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xr:revisionPtr revIDLastSave="0" documentId="8_{A8C94679-99E5-4832-8910-CEBB22631BB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PH WHT (raw)" sheetId="8" state="hidden" r:id="rId1"/>
    <sheet name="VCF2.0" sheetId="12" r:id="rId2"/>
    <sheet name="PH WHT (2)" sheetId="11" state="hidden" r:id="rId3"/>
    <sheet name="Sheet1" sheetId="4" state="hidden" r:id="rId4"/>
    <sheet name="Sheet3" sheetId="3" state="hidden" r:id="rId5"/>
    <sheet name="Sheet2" sheetId="2" state="hidden" r:id="rId6"/>
  </sheets>
  <definedNames>
    <definedName name="_xlnm._FilterDatabase" localSheetId="2" hidden="1">'PH WHT (2)'!$A$1:$D$146</definedName>
    <definedName name="_xlnm.Print_Area" localSheetId="1">'VCF2.0'!$A$1:$D$70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2" l="1" a="1"/>
  <c r="B32" i="12" s="1"/>
  <c r="B3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Carlo Ochoco</author>
  </authors>
  <commentList>
    <comment ref="A15" authorId="0" shapeId="0" xr:uid="{6AAEC0A2-C52A-4B54-A56F-508C8286803D}">
      <text>
        <r>
          <rPr>
            <b/>
            <sz val="9"/>
            <color indexed="81"/>
            <rFont val="Tahoma"/>
            <family val="2"/>
          </rPr>
          <t>John Carlo Ochoco:</t>
        </r>
        <r>
          <rPr>
            <sz val="9"/>
            <color indexed="81"/>
            <rFont val="Tahoma"/>
            <family val="2"/>
          </rPr>
          <t xml:space="preserve">
(*Extension of Name 1 if exceeds 35 charatcters or Trading Name)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<sst xmlns="http://schemas.openxmlformats.org/spreadsheetml/2006/main" count="1345" uniqueCount="231">
  <si>
    <t>Vendor Creation Form</t>
  </si>
  <si>
    <t>To be filled by Business/Legal Entity</t>
  </si>
  <si>
    <t>To be fiiled by Vendor</t>
  </si>
  <si>
    <t>Request Type</t>
  </si>
  <si>
    <t>Vendor Creation</t>
  </si>
  <si>
    <t>Country</t>
  </si>
  <si>
    <t>Philippines</t>
  </si>
  <si>
    <t>Company Code</t>
  </si>
  <si>
    <t>(Please fill up all applicable spaces in order for the Company to completely evaluate and process your application for accreditation. All information provided will be treated in the strictest confidence.)</t>
  </si>
  <si>
    <t>Genaral Data</t>
  </si>
  <si>
    <t>Vendor Name 1</t>
  </si>
  <si>
    <t xml:space="preserve">Vendor Name 2 </t>
  </si>
  <si>
    <t>Street/House Number</t>
  </si>
  <si>
    <t>District</t>
  </si>
  <si>
    <t>City</t>
  </si>
  <si>
    <t>P.O Box</t>
  </si>
  <si>
    <t>P.O Box Code</t>
  </si>
  <si>
    <t>Telephone</t>
  </si>
  <si>
    <t>Fax</t>
  </si>
  <si>
    <t>Control (Mandatory)</t>
  </si>
  <si>
    <t>Tax Identification Number</t>
  </si>
  <si>
    <t xml:space="preserve">Withholding Tax applicable </t>
  </si>
  <si>
    <t>Withholding Tax Type</t>
  </si>
  <si>
    <t>Tax Code</t>
  </si>
  <si>
    <t>Bank Details (Optional)</t>
  </si>
  <si>
    <t>Bank Name</t>
  </si>
  <si>
    <t>Bank Address</t>
  </si>
  <si>
    <t>Bank Number/Branch Code</t>
  </si>
  <si>
    <t>Bank Branch</t>
  </si>
  <si>
    <t>Account Number</t>
  </si>
  <si>
    <t>SWIFT Code</t>
  </si>
  <si>
    <t>IBAN Code</t>
  </si>
  <si>
    <t>Company Code Data</t>
  </si>
  <si>
    <t>Payment Terms</t>
  </si>
  <si>
    <t>Payment Method</t>
  </si>
  <si>
    <t>Payment Method Supplement</t>
  </si>
  <si>
    <t>Purchasing Organization Data</t>
  </si>
  <si>
    <t>Purchasing Org.</t>
  </si>
  <si>
    <t>Order Currency</t>
  </si>
  <si>
    <t>Terms of Payment</t>
  </si>
  <si>
    <t>Incoterms</t>
  </si>
  <si>
    <t>Others</t>
  </si>
  <si>
    <t>PR Reference Number</t>
  </si>
  <si>
    <t>Quotation Reference</t>
  </si>
  <si>
    <t>I hereby certify that all information provided is factual. I also agree that Bayer may inquire their correctness thru methods deem proper; and that all submitted documents shall become the property of Bayer.</t>
  </si>
  <si>
    <t>(Signature over Printed Name)/Date</t>
  </si>
  <si>
    <t>Bayer</t>
  </si>
  <si>
    <t>Vendor</t>
  </si>
  <si>
    <t>Required Supporting Documents</t>
  </si>
  <si>
    <t>Type of Request</t>
  </si>
  <si>
    <t>PO</t>
  </si>
  <si>
    <t>NON-PO</t>
  </si>
  <si>
    <t>Vendor Creation Form, Business Permit, BIR 2303</t>
  </si>
  <si>
    <t>*If vendor cannot provide signed VCF, it should be sent as email attachment using the email address provided</t>
  </si>
  <si>
    <t>Update/Bank Related Request</t>
  </si>
  <si>
    <t>Bank Letter, Invoice, Other supporting document reflecting bank data</t>
  </si>
  <si>
    <t>Payment Method/Payment Terms</t>
  </si>
  <si>
    <t>N/A</t>
  </si>
  <si>
    <t>Change of Address</t>
  </si>
  <si>
    <t>Updated BIR 2303</t>
  </si>
  <si>
    <t>Change of Tax Number</t>
  </si>
  <si>
    <t>Subject to new vendor creation (see requirement for vendor creation)</t>
  </si>
  <si>
    <t>Update/Change of Email Address or Telephone No.</t>
  </si>
  <si>
    <t>Vendor Confirmation</t>
  </si>
  <si>
    <t>0087</t>
  </si>
  <si>
    <t>IND</t>
  </si>
  <si>
    <t>CORP</t>
  </si>
  <si>
    <t>Individual / Corporation</t>
  </si>
  <si>
    <t>Gross Income for the current year</t>
  </si>
  <si>
    <t>Nature of Transaction</t>
  </si>
  <si>
    <t>Athletes</t>
  </si>
  <si>
    <t>Management and Technical Consultants</t>
  </si>
  <si>
    <t>YES</t>
  </si>
  <si>
    <t>P1</t>
  </si>
  <si>
    <t>Withhld tax type</t>
  </si>
  <si>
    <t>W/tax code</t>
  </si>
  <si>
    <t>Off. W/Tax Key</t>
  </si>
  <si>
    <t>Percentage subject to tax</t>
  </si>
  <si>
    <t>With/tax rate</t>
  </si>
  <si>
    <t>Red. w/tax rate</t>
  </si>
  <si>
    <t>W.tax form.</t>
  </si>
  <si>
    <t>Region</t>
  </si>
  <si>
    <t>Prov.tax code</t>
  </si>
  <si>
    <t>Income type</t>
  </si>
  <si>
    <t>Posting indicator</t>
  </si>
  <si>
    <t>W/tax rate cntr</t>
  </si>
  <si>
    <t>W/tax rate den.</t>
  </si>
  <si>
    <t>WTax Key</t>
  </si>
  <si>
    <t>Text, 40 Characters Long</t>
  </si>
  <si>
    <t>PH</t>
  </si>
  <si>
    <t>DE</t>
  </si>
  <si>
    <t>German Registered IP - 0%</t>
  </si>
  <si>
    <t>FD</t>
  </si>
  <si>
    <t>Rents</t>
  </si>
  <si>
    <t>Royalties</t>
  </si>
  <si>
    <t>Other Income</t>
  </si>
  <si>
    <t>Medical and Health Care Payments</t>
  </si>
  <si>
    <t>Non Employee Compensation</t>
  </si>
  <si>
    <t>Gross Proceeds to an Attorney</t>
  </si>
  <si>
    <t>EXEMPT FROM WITHHOLDING TAX</t>
  </si>
  <si>
    <t>PAID THRU CREDIT CARD</t>
  </si>
  <si>
    <t>WC 010 PROFL FEE:JURIDICL(&lt;=720,000) 10%</t>
  </si>
  <si>
    <t>WC 011 PROFL FEE:JURIDICAL(&gt;720,000) 15%</t>
  </si>
  <si>
    <t>WC 050 MGT &amp; TECH CONSULT(&lt;=720,000) 10%</t>
  </si>
  <si>
    <t>WC 051 MGT &amp; TECH CONSULT(&gt; 720,000) 15%</t>
  </si>
  <si>
    <t>WC 100 RENTALS (CORP.) - 5%</t>
  </si>
  <si>
    <t>WC 120 CONTRACTORS (CORP.) - 2%</t>
  </si>
  <si>
    <t>WC139 BROKERS &amp; AGENTS(NON IND&lt;=720K)10%</t>
  </si>
  <si>
    <t>WC 158 GOODS - TOP 10,000 PVT. CORP 1%</t>
  </si>
  <si>
    <t>WC 160 SERVICE-TOP 10,000 PVT. CORP 2%</t>
  </si>
  <si>
    <t>WC 610 SUPPLIER OF AGRI PRODUCT(CORP) 1%</t>
  </si>
  <si>
    <t>WI 010 PROF,ATTY,CPA,ENGR(IND &lt;=3M) 5%</t>
  </si>
  <si>
    <t>WI 011 PROF,ATTY,CPA,ENGR(&gt; 720,000) 10%</t>
  </si>
  <si>
    <t>WI 020 ENTERTAINERS(IND &lt;=3M) 5%</t>
  </si>
  <si>
    <t>WI 021 ENTERTAINERS(IND &gt;3M) 10%</t>
  </si>
  <si>
    <t>WI 030 ATHLETES(IND &lt;=3M) 5%</t>
  </si>
  <si>
    <t>WI 031 ATHLETES(IND &gt;3M) 10%</t>
  </si>
  <si>
    <t>WI 050 MGT &amp; TECH CONSULT(IND &lt;=3M) 5%</t>
  </si>
  <si>
    <t>WI 051 MGT &amp; TECH CONSULT(IND &gt;3M) 10%</t>
  </si>
  <si>
    <t>WI 100 RENTALS (INDIVIDUAL) - 5%</t>
  </si>
  <si>
    <t>WI 120 CONTRACTORS (INDIVIDUAL) - 2%</t>
  </si>
  <si>
    <t>WI 140 BROKERS AND AGENTS (IND &gt;3M) 10%</t>
  </si>
  <si>
    <t>WI 150 MED PRACTNRS (IND &gt;3M) 10%</t>
  </si>
  <si>
    <t>WI 151 MED PRACTNRS (IND &lt;=3M) 5%</t>
  </si>
  <si>
    <t>WI 158 GOODS - TOP 10,000 PVT. CORP 1%</t>
  </si>
  <si>
    <t>WI 160 SERVICE-TOP 10,000 PVT. CORP 2%</t>
  </si>
  <si>
    <t>WI 610 SUPPLIER OF AGRI PRODUCT(CORP) 1%</t>
  </si>
  <si>
    <t>WI 040 PROF FEES MUSIC-TV (IND &lt;=3M) 5%</t>
  </si>
  <si>
    <t>WI 041 PROF FEES MUSIC-TV (IND &gt;3M) 10%</t>
  </si>
  <si>
    <t>WI 060 BUS &amp; BK AGENTS  (IND &lt;=3M) 5%</t>
  </si>
  <si>
    <t>WI 061 BUS &amp; BK AGENTS  (IND &gt;3M) 10%</t>
  </si>
  <si>
    <t>WI 070 INSAGNTS&amp;ADJUST (IND &lt;=3M) 5%</t>
  </si>
  <si>
    <t>WI 071 INSAGNTS&amp;ADJUST (IND &gt;3M) 10%</t>
  </si>
  <si>
    <t>WI 080 TALENT FEES OTHRS (IND &lt;=3M) 5%</t>
  </si>
  <si>
    <t>WI 081 TALENT FEES OTHRS (IND &gt;3M) 10%</t>
  </si>
  <si>
    <t>I152</t>
  </si>
  <si>
    <t>WI 152  GPP-Partners (&lt;=720,000) 10%</t>
  </si>
  <si>
    <t>WI 630 INC-PYMTS-MINERAL PRODUCTS - 5%</t>
  </si>
  <si>
    <t>WC 630 INC-PYMTS-MINERAL PRODUCTS 5%</t>
  </si>
  <si>
    <t>I670</t>
  </si>
  <si>
    <t>WI 670 GOODS - TOP 5000 INDV 1%</t>
  </si>
  <si>
    <t>C670</t>
  </si>
  <si>
    <t>WC 670 GOODS- TOP 5000 PVT. CORP 1%</t>
  </si>
  <si>
    <t>I672</t>
  </si>
  <si>
    <t>WI 672 SERVICES- TOP 5000 INDV 2%</t>
  </si>
  <si>
    <t>C672</t>
  </si>
  <si>
    <t>WC 672 SERVICES- TOP 5000 PVT. CORP 2%</t>
  </si>
  <si>
    <t>WC710 Interest on loans 20%</t>
  </si>
  <si>
    <t>C011</t>
  </si>
  <si>
    <t>PROFL, CONSULT FEE &amp; OTHERS 8%</t>
  </si>
  <si>
    <t>WC140 BROKERS&amp;AGENTS (NO IND &gt;720K)15%</t>
  </si>
  <si>
    <t>WI 139  BROKERS AND AGENTS (IND &lt;=3M)5%</t>
  </si>
  <si>
    <t>WC 020 ENTERTAINERS(NON IND &lt;=720K) 10%</t>
  </si>
  <si>
    <t>WC 021 ENTERTAINERS( NON IND &gt;720K) 15%</t>
  </si>
  <si>
    <t>WC 030 ATHLETES(NON IND &lt;=720K) 10%</t>
  </si>
  <si>
    <t>WC 031 ATHLETES(NON IND &gt;720K) 15%</t>
  </si>
  <si>
    <t>WC050MGT&amp;TECH CONSULT(NON IND &lt;=720K)10%</t>
  </si>
  <si>
    <t>WC051MGT&amp;TECH CONSULT(NON IND &gt;720K)15%</t>
  </si>
  <si>
    <t>WC 150 MED PRACTNRS (NON IND &gt;720K) 15%</t>
  </si>
  <si>
    <t>WC 151 MED PRACTNRS (NON IND &lt;=720K) 10%</t>
  </si>
  <si>
    <t>WI 153  GPP-PARTNERS (NON IND &gt;720K) 15%</t>
  </si>
  <si>
    <t>WC040 PRO FEES MUSIC-TV(NO IND&lt;=720K)10%</t>
  </si>
  <si>
    <t>WC041 PRO FEES MUSIC-TV(NO IND &gt;720K)15%</t>
  </si>
  <si>
    <t>WC060 BUS&amp;BK AGENTS  (NO IND &lt;=720K)10%</t>
  </si>
  <si>
    <t>WC061 BUS&amp;BK AGENTS  (NO IND &gt;720K)15%</t>
  </si>
  <si>
    <t>WC070 INSAGNTS&amp;ADJUST (NO IND &lt;=720K)10%</t>
  </si>
  <si>
    <t>WC071 INSAGNTS&amp;ADJUST (NON IND &gt;720K)15%</t>
  </si>
  <si>
    <t>WC080-TALENT FEES OTHRS(NO IND&lt;=720K)10%</t>
  </si>
  <si>
    <t>WC081-TALENT FEES OTHRS(NO IND &gt;720K)15%</t>
  </si>
  <si>
    <t>Royalty/License 7.5%</t>
  </si>
  <si>
    <t>Royalty/License 10%</t>
  </si>
  <si>
    <t>Royalty/License 15%</t>
  </si>
  <si>
    <t>Royalty/License 20%</t>
  </si>
  <si>
    <t>Royalty/License 25%</t>
  </si>
  <si>
    <t>EXPENSES NOT SUBJECTED TO WHT</t>
  </si>
  <si>
    <t>P2</t>
  </si>
  <si>
    <t>WI 040 BROKERS&amp;AGENTS (NON IND &gt;720K)5%</t>
  </si>
  <si>
    <t>WI 041 BROKERS AND AGENTS (IND &lt;=3M) 10%</t>
  </si>
  <si>
    <t>WI 060 ENTERTAINERS(NON IND &lt;=720K) 5%</t>
  </si>
  <si>
    <t>WI 061 ENTERTAINERS( NON IND &gt;720K) 10%</t>
  </si>
  <si>
    <t>WI 070 ATHLETES(NON IND &lt;=720K) 5%</t>
  </si>
  <si>
    <t>WI 071 ATHLETES(NON IND &gt;720K) 10%</t>
  </si>
  <si>
    <t>WI 080 MGT&amp;TECH CONSULT(NON IND&lt;=720K)5%</t>
  </si>
  <si>
    <t>WI081 MGT&amp;TECH CONSULT(NON IND&gt;720K)10%</t>
  </si>
  <si>
    <t>WI 151 MED PRACTNRS (NON IND &gt;720K) 5%</t>
  </si>
  <si>
    <t>WI 150 MED PRACTNRS (NON IND &lt;=720K) 10%</t>
  </si>
  <si>
    <t>WIWC 630 INC-PYMTS-MINERAL PRODUCTS-5%</t>
  </si>
  <si>
    <t>WI140 BROKERS AND AGENTS (IND &gt;3M)10%</t>
  </si>
  <si>
    <t>WI 153  GPP-PARTNERS (NON IND &gt;720K) 15%</t>
  </si>
  <si>
    <t>WC060 BUS&amp;BK AGENTS  (NO IND &lt;=720K)10%</t>
  </si>
  <si>
    <t>WC061 BUS&amp;BK AGENTS  (NO IND &gt;720K)15%</t>
  </si>
  <si>
    <t>IND/CORP</t>
  </si>
  <si>
    <t>GROSS INCOME</t>
  </si>
  <si>
    <t>NATURE OF TRANSACTION</t>
  </si>
  <si>
    <t>&lt;=3M</t>
  </si>
  <si>
    <t>&gt;3M</t>
  </si>
  <si>
    <t>&lt;=720K</t>
  </si>
  <si>
    <t>&gt;720K</t>
  </si>
  <si>
    <t>Professional Fees (Lawyers, CPAs, Engineers, etc.)</t>
  </si>
  <si>
    <t>Rentals</t>
  </si>
  <si>
    <t>Contractors</t>
  </si>
  <si>
    <t>Brokers and Agents Commission</t>
  </si>
  <si>
    <t>Others - Goods</t>
  </si>
  <si>
    <t>Others - Service</t>
  </si>
  <si>
    <t>Supplier of Agricultural Products</t>
  </si>
  <si>
    <t>Entertainer (Actors, Singers, Emcees, etc)</t>
  </si>
  <si>
    <t>Professional Fees (Directors, Producers in TV, movie or music production)</t>
  </si>
  <si>
    <t>Business and Bookkeeping Agents/Agencies</t>
  </si>
  <si>
    <t>Insurance Agents and Insurance Adjusters</t>
  </si>
  <si>
    <t>Talent Fees - Other Recipients</t>
  </si>
  <si>
    <t>Medical Practitioners</t>
  </si>
  <si>
    <t>GPP - General Professional Partnership</t>
  </si>
  <si>
    <t>Supplier of Mineral Products</t>
  </si>
  <si>
    <t>Withholding Tax Not Applicable</t>
  </si>
  <si>
    <t>Interest Payment</t>
  </si>
  <si>
    <t>Royalty / License</t>
  </si>
  <si>
    <t>If no, please provide reason why WHT is not applicable</t>
  </si>
  <si>
    <t>No need in VCF</t>
  </si>
  <si>
    <t>Comment</t>
  </si>
  <si>
    <t>Not income dependent</t>
  </si>
  <si>
    <t>Not income and entity type dependent</t>
  </si>
  <si>
    <t>To appear if - WHT is not applicable and reason selected is Exempted from WHT</t>
  </si>
  <si>
    <t>Royalty / License WHT Rate</t>
  </si>
  <si>
    <t>To appear if - WHT is not applicable and the reason selected is Not Subjected to WHT</t>
  </si>
  <si>
    <t>NO</t>
  </si>
  <si>
    <t>Exempted from WHT</t>
  </si>
  <si>
    <t>Transaction not subjected to WHT</t>
  </si>
  <si>
    <t>Code</t>
  </si>
  <si>
    <r>
      <t xml:space="preserve">Email Address </t>
    </r>
    <r>
      <rPr>
        <sz val="9"/>
        <rFont val="Calibri"/>
        <family val="2"/>
        <scheme val="minor"/>
      </rPr>
      <t>(For Receiving Purchase Order copy)</t>
    </r>
  </si>
  <si>
    <r>
      <t xml:space="preserve">Email Address </t>
    </r>
    <r>
      <rPr>
        <sz val="9"/>
        <rFont val="Calibri"/>
        <family val="2"/>
        <scheme val="minor"/>
      </rPr>
      <t>(For Receiving Payment Advice</t>
    </r>
    <r>
      <rPr>
        <sz val="11"/>
        <rFont val="Calibri"/>
        <family val="2"/>
        <scheme val="minor"/>
      </rPr>
      <t>)</t>
    </r>
  </si>
  <si>
    <r>
      <t xml:space="preserve">•	PR, with the following details,
	Vendor name:
	Vendor address:
	Email address for PRO &amp; FI:
	Payment Terms:
	Incoterms:
	Company Codes:
	Order Currency:
	Bank details:
•	Filled Vendor Creation Form </t>
    </r>
    <r>
      <rPr>
        <i/>
        <sz val="11"/>
        <color rgb="FFFF0000"/>
        <rFont val="Calibri"/>
        <family val="2"/>
        <scheme val="minor"/>
      </rPr>
      <t>(MDM requirement)</t>
    </r>
    <r>
      <rPr>
        <i/>
        <sz val="11"/>
        <color theme="1"/>
        <rFont val="Calibri"/>
        <family val="2"/>
        <scheme val="minor"/>
      </rPr>
      <t xml:space="preserve">
•	Modified Terms and Conditions
•	Soft copy of BIR 2303 </t>
    </r>
    <r>
      <rPr>
        <i/>
        <sz val="11"/>
        <color rgb="FFFF0000"/>
        <rFont val="Calibri"/>
        <family val="2"/>
        <scheme val="minor"/>
      </rPr>
      <t>(MDM requirement)</t>
    </r>
    <r>
      <rPr>
        <i/>
        <sz val="11"/>
        <color theme="1"/>
        <rFont val="Calibri"/>
        <family val="2"/>
        <scheme val="minor"/>
      </rPr>
      <t xml:space="preserve">
•	Business Permit </t>
    </r>
    <r>
      <rPr>
        <i/>
        <sz val="11"/>
        <color rgb="FFFF0000"/>
        <rFont val="Calibri"/>
        <family val="2"/>
        <scheme val="minor"/>
      </rPr>
      <t>(MDM requirement)</t>
    </r>
    <r>
      <rPr>
        <i/>
        <sz val="11"/>
        <color theme="1"/>
        <rFont val="Calibri"/>
        <family val="2"/>
        <scheme val="minor"/>
      </rPr>
      <t xml:space="preserve">
•	Soft copy of Official Receipts (Blank)
•	Soft copy of Billing Statements (Blank)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</si>
</sst>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ourier New"/>
      <family val="3"/>
    </font>
    <font>
      <b/>
      <sz val="20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8">
    <xf numFmtId="0" fontId="0" fillId="0" borderId="0" xfId="0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5" xfId="0" applyFont="1" applyBorder="1"/>
    <xf numFmtId="0" fontId="1" fillId="4" borderId="0" xfId="0" applyFont="1" applyFill="1"/>
    <xf numFmtId="0" fontId="2" fillId="4" borderId="0" xfId="0" applyFont="1" applyFill="1"/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15" xfId="0" applyBorder="1"/>
    <xf numFmtId="0" fontId="10" fillId="0" borderId="15" xfId="0" applyFont="1" applyBorder="1"/>
    <xf numFmtId="0" fontId="0" fillId="7" borderId="15" xfId="0" applyFill="1" applyBorder="1"/>
    <xf numFmtId="0" fontId="11" fillId="7" borderId="15" xfId="0" applyFont="1" applyFill="1" applyBorder="1"/>
    <xf numFmtId="0" fontId="10" fillId="0" borderId="18" xfId="0" applyFont="1" applyBorder="1"/>
    <xf numFmtId="0" fontId="0" fillId="0" borderId="18" xfId="0" applyBorder="1"/>
    <xf numFmtId="0" fontId="0" fillId="6" borderId="18" xfId="0" applyFill="1" applyBorder="1"/>
    <xf numFmtId="0" fontId="11" fillId="6" borderId="18" xfId="0" applyFont="1" applyFill="1" applyBorder="1"/>
    <xf numFmtId="0" fontId="10" fillId="0" borderId="19" xfId="0" applyFont="1" applyBorder="1"/>
    <xf numFmtId="0" fontId="0" fillId="0" borderId="19" xfId="0" applyBorder="1"/>
    <xf numFmtId="0" fontId="0" fillId="6" borderId="19" xfId="0" applyFill="1" applyBorder="1"/>
    <xf numFmtId="0" fontId="11" fillId="6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0" borderId="16" xfId="0" applyFont="1" applyBorder="1"/>
    <xf numFmtId="0" fontId="0" fillId="0" borderId="22" xfId="0" applyBorder="1"/>
    <xf numFmtId="0" fontId="0" fillId="0" borderId="23" xfId="0" applyBorder="1"/>
    <xf numFmtId="0" fontId="0" fillId="7" borderId="23" xfId="0" applyFill="1" applyBorder="1"/>
    <xf numFmtId="0" fontId="0" fillId="0" borderId="24" xfId="0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16" xfId="0" applyFont="1" applyFill="1" applyBorder="1"/>
    <xf numFmtId="0" fontId="0" fillId="8" borderId="15" xfId="0" applyFill="1" applyBorder="1"/>
    <xf numFmtId="10" fontId="0" fillId="0" borderId="15" xfId="1" applyNumberFormat="1" applyFont="1" applyBorder="1"/>
    <xf numFmtId="0" fontId="13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0" fillId="0" borderId="21" xfId="0" applyBorder="1"/>
    <xf numFmtId="0" fontId="3" fillId="4" borderId="0" xfId="0" applyFont="1" applyFill="1"/>
    <xf numFmtId="0" fontId="2" fillId="4" borderId="9" xfId="0" applyFont="1" applyFill="1" applyBorder="1"/>
    <xf numFmtId="0" fontId="8" fillId="4" borderId="1" xfId="0" applyFont="1" applyFill="1" applyBorder="1"/>
    <xf numFmtId="0" fontId="2" fillId="5" borderId="1" xfId="0" applyFont="1" applyFill="1" applyBorder="1" applyProtection="1">
      <protection locked="0"/>
    </xf>
    <xf numFmtId="0" fontId="2" fillId="5" borderId="9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0" fontId="2" fillId="9" borderId="1" xfId="1" applyNumberFormat="1" applyFont="1" applyFill="1" applyBorder="1" applyAlignment="1" applyProtection="1">
      <alignment horizontal="center"/>
      <protection locked="0"/>
    </xf>
    <xf numFmtId="0" fontId="8" fillId="11" borderId="1" xfId="0" applyFont="1" applyFill="1" applyBorder="1"/>
    <xf numFmtId="0" fontId="8" fillId="11" borderId="1" xfId="0" applyFont="1" applyFill="1" applyBorder="1" applyAlignment="1">
      <alignment horizontal="left"/>
    </xf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11" fillId="4" borderId="14" xfId="0" applyFont="1" applyFill="1" applyBorder="1"/>
    <xf numFmtId="0" fontId="1" fillId="11" borderId="1" xfId="0" applyFont="1" applyFill="1" applyBorder="1" applyProtection="1">
      <protection locked="0"/>
    </xf>
    <xf numFmtId="0" fontId="1" fillId="11" borderId="13" xfId="0" applyFont="1" applyFill="1" applyBorder="1" applyProtection="1">
      <protection locked="0"/>
    </xf>
    <xf numFmtId="0" fontId="1" fillId="11" borderId="14" xfId="0" applyFont="1" applyFill="1" applyBorder="1" applyProtection="1">
      <protection locked="0"/>
    </xf>
    <xf numFmtId="0" fontId="2" fillId="5" borderId="1" xfId="0" applyFont="1" applyFill="1" applyBorder="1"/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 wrapText="1"/>
    </xf>
    <xf numFmtId="0" fontId="2" fillId="4" borderId="8" xfId="0" applyFont="1" applyFill="1" applyBorder="1"/>
    <xf numFmtId="0" fontId="11" fillId="4" borderId="1" xfId="0" applyFont="1" applyFill="1" applyBorder="1" applyProtection="1">
      <protection locked="0"/>
    </xf>
    <xf numFmtId="0" fontId="16" fillId="2" borderId="15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14" fillId="10" borderId="5" xfId="0" applyFont="1" applyFill="1" applyBorder="1" applyAlignment="1">
      <alignment horizontal="left" vertical="center"/>
    </xf>
    <xf numFmtId="0" fontId="14" fillId="10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left"/>
    </xf>
    <xf numFmtId="0" fontId="19" fillId="10" borderId="11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19" fillId="10" borderId="8" xfId="0" applyFont="1" applyFill="1" applyBorder="1" applyAlignment="1">
      <alignment horizontal="left"/>
    </xf>
    <xf numFmtId="0" fontId="19" fillId="10" borderId="0" xfId="0" applyFont="1" applyFill="1" applyAlignment="1">
      <alignment horizontal="left"/>
    </xf>
    <xf numFmtId="0" fontId="19" fillId="10" borderId="9" xfId="0" applyFont="1" applyFill="1" applyBorder="1" applyAlignment="1">
      <alignment horizontal="left"/>
    </xf>
    <xf numFmtId="0" fontId="19" fillId="10" borderId="12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35">
    <dxf>
      <font>
        <b/>
        <i/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672353</xdr:colOff>
      <xdr:row>0</xdr:row>
      <xdr:rowOff>56030</xdr:rowOff>
    </xdr:from>
    <xdr:to>
      <xdr:col>3</xdr:col>
      <xdr:colOff>2186828</xdr:colOff>
      <xdr:row>4</xdr:row>
      <xdr:rowOff>149039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97FFA1-ED29-4C6E-AED2-679137DC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328" y="56030"/>
          <a:ext cx="1514475" cy="1083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2287681</xdr:colOff>
      <xdr:row>1</xdr:row>
      <xdr:rowOff>28575</xdr:rowOff>
    </xdr:from>
    <xdr:to>
      <xdr:col>0</xdr:col>
      <xdr:colOff>3135406</xdr:colOff>
      <xdr:row>1</xdr:row>
      <xdr:rowOff>190500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5E5F550-2461-44DA-ADD3-4318C8B71C27}"/>
            </a:ext>
          </a:extLst>
        </xdr:cNvPr>
        <xdr:cNvSpPr/>
      </xdr:nvSpPr>
      <xdr:spPr>
        <a:xfrm>
          <a:off x="2287681" y="400050"/>
          <a:ext cx="847725" cy="161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2287681</xdr:colOff>
      <xdr:row>1</xdr:row>
      <xdr:rowOff>209550</xdr:rowOff>
    </xdr:from>
    <xdr:to>
      <xdr:col>0</xdr:col>
      <xdr:colOff>3135406</xdr:colOff>
      <xdr:row>2</xdr:row>
      <xdr:rowOff>158563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32D137-CF89-42FA-9EF2-4D249076CE00}"/>
            </a:ext>
          </a:extLst>
        </xdr:cNvPr>
        <xdr:cNvSpPr/>
      </xdr:nvSpPr>
      <xdr:spPr>
        <a:xfrm>
          <a:off x="2287681" y="581025"/>
          <a:ext cx="847725" cy="158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2028825</xdr:colOff>
      <xdr:row>24</xdr:row>
      <xdr:rowOff>123825</xdr:rowOff>
    </xdr:from>
    <xdr:to>
      <xdr:col>14</xdr:col>
      <xdr:colOff>3057059</xdr:colOff>
      <xdr:row>45</xdr:row>
      <xdr:rowOff>161420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9AA057-E658-01C6-A14E-78584331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79275" y="4695825"/>
          <a:ext cx="3723809" cy="40380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9EC211-BCFF-411C-AA58-8BBFE0FE9132}" name="Table1" displayName="Table1" ref="A1:P146" totalsRowShown="0" headerRowDxfId="34">
  <autoFilter ref="A1:P146" xr:uid="{E99EC211-BCFF-411C-AA58-8BBFE0FE9132}"/>
  <tableColumns count="16">
    <tableColumn id="1" xr3:uid="{39529D93-80F9-40FB-828B-D4195D71B485}" name="Country"/>
    <tableColumn id="2" xr3:uid="{8B8C2061-CF44-45B3-9E82-0FC636AF0FE1}" name="Withhld tax type"/>
    <tableColumn id="3" xr3:uid="{B186D265-DF56-454A-B137-E6E9E576C8E1}" name="W/tax code"/>
    <tableColumn id="4" xr3:uid="{AB88BB5D-32CF-4B1B-B253-F966A644511B}" name="Off. W/Tax Key"/>
    <tableColumn id="5" xr3:uid="{81E4EED3-DC8F-47FA-AFFE-31F5717A3077}" name="Percentage subject to tax"/>
    <tableColumn id="6" xr3:uid="{E8A5698C-82E7-4260-8069-F4089EA11FF0}" name="With/tax rate"/>
    <tableColumn id="7" xr3:uid="{2DFB9C44-2007-48D7-8340-DF4E24823863}" name="Red. w/tax rate"/>
    <tableColumn id="8" xr3:uid="{E0D38364-5A94-48C8-81A0-63FCF14268C1}" name="W.tax form."/>
    <tableColumn id="9" xr3:uid="{93B34512-1E6E-46D5-B834-9E1D389A93CF}" name="Region"/>
    <tableColumn id="10" xr3:uid="{9E9FF26B-F06E-48A0-9832-A8BD4FF91154}" name="Prov.tax code"/>
    <tableColumn id="11" xr3:uid="{6401320D-6ABC-4AA0-8F63-16399DA24D34}" name="Income type"/>
    <tableColumn id="12" xr3:uid="{8CC468E1-416E-433F-8957-E0239678EBD8}" name="Posting indicator"/>
    <tableColumn id="13" xr3:uid="{150BE81B-743C-4C26-AE73-1F4FAD921D58}" name="W/tax rate cntr"/>
    <tableColumn id="14" xr3:uid="{86280461-8FA5-49AF-96A3-2FC4BEB161CD}" name="W/tax rate den."/>
    <tableColumn id="15" xr3:uid="{D25177C3-6CFB-4B13-A5A4-E9B27CEDED52}" name="WTax Key"/>
    <tableColumn id="16" xr3:uid="{3B3CCE1B-1CCD-4F7A-86CE-D765391813A9}" name="Text, 40 Characters Lo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209707-4569-44B5-8132-4BED0F417378}" name="Table2" displayName="Table2" ref="L1:R21" totalsRowShown="0" headerRowDxfId="33" headerRowBorderDxfId="32" tableBorderDxfId="31" totalsRowBorderDxfId="30">
  <autoFilter ref="L1:R21" xr:uid="{08209707-4569-44B5-8132-4BED0F417378}"/>
  <tableColumns count="7">
    <tableColumn id="1" xr3:uid="{0857DD6F-C6B0-47CE-B6CB-5E1F5A7718CC}" name="Tax Identification Number" dataDxfId="29"/>
    <tableColumn id="2" xr3:uid="{8E13F161-B698-4AEE-9AFE-EE06613667B2}" name="Withholding Tax applicable " dataDxfId="28"/>
    <tableColumn id="3" xr3:uid="{C00262A2-3B28-4357-A1F7-A1276341E850}" name="Individual / Corporation" dataDxfId="27"/>
    <tableColumn id="4" xr3:uid="{1367BB58-9C82-4507-8F53-64A502EEE649}" name="Nature of Transaction" dataDxfId="26"/>
    <tableColumn id="5" xr3:uid="{3CD721D5-E6AC-45A6-90C7-A38FDBAAD5F1}" name="Gross Income for the current year"/>
    <tableColumn id="6" xr3:uid="{994481EA-7DAC-4128-952E-B3833C4A6307}" name="Royalty / License WHT Rate" dataDxfId="25"/>
    <tableColumn id="7" xr3:uid="{07E0C4C7-1B7A-48DC-8E85-E8670F473861}" name="Code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E14A00-B03D-4E48-A200-5F701CE1B4E8}" name="Table3" displayName="Table3" ref="A1:H146" totalsRowShown="0" headerRowDxfId="23" headerRowBorderDxfId="22" tableBorderDxfId="21" totalsRowBorderDxfId="20">
  <autoFilter ref="A1:H146" xr:uid="{49E14A00-B03D-4E48-A200-5F701CE1B4E8}"/>
  <tableColumns count="8">
    <tableColumn id="1" xr3:uid="{EFF7404C-9EB1-4E7A-BA97-4DDB8F86CE1E}" name="Text, 40 Characters Long" dataDxfId="19"/>
    <tableColumn id="2" xr3:uid="{06EF21D0-D0C4-453E-A937-9312A7FBE798}" name="IND/CORP" dataDxfId="18"/>
    <tableColumn id="3" xr3:uid="{2A565DF6-13D3-45DD-9E0E-876E6E18B93F}" name="GROSS INCOME" dataDxfId="17"/>
    <tableColumn id="4" xr3:uid="{A42A1BAC-353E-4948-97EA-92443586F7ED}" name="NATURE OF TRANSACTION" dataDxfId="16"/>
    <tableColumn id="5" xr3:uid="{0D90425E-5AA2-4FE6-AC93-4E09C182965F}" name="Comment" dataDxfId="15"/>
    <tableColumn id="6" xr3:uid="{7731B326-850C-48AC-8A91-FED18BB3EC64}" name="Country" dataDxfId="14"/>
    <tableColumn id="7" xr3:uid="{FDA765EA-151B-4900-9F72-275FE0B9CC22}" name="Withhld tax type" dataDxfId="13"/>
    <tableColumn id="8" xr3:uid="{420B790C-7283-4BA5-95DD-45AFD478E80F}" name="W/tax code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8734-9191-4420-9DC5-8DAD50E54B87}">
  <dimension ref="A1:P146"/>
  <sheetViews>
    <sheetView workbookViewId="0">
      <selection activeCell="E111" sqref="E111"/>
    </sheetView>
  </sheetViews>
  <sheetFormatPr baseColWidth="10" defaultColWidth="8.88671875" defaultRowHeight="14.4" x14ac:dyDescent="0.3"/>
  <cols>
    <col min="1" max="1" width="10.109375" customWidth="1"/>
    <col min="2" max="2" width="18" customWidth="1"/>
    <col min="3" max="3" width="13.44140625" customWidth="1"/>
    <col min="4" max="4" width="16.5546875" customWidth="1"/>
    <col min="5" max="5" width="25.44140625" customWidth="1"/>
    <col min="6" max="6" width="15.109375" customWidth="1"/>
    <col min="7" max="7" width="16.6640625" customWidth="1"/>
    <col min="8" max="8" width="13.6640625" customWidth="1"/>
    <col min="9" max="9" width="9.33203125" customWidth="1"/>
    <col min="10" max="10" width="15.109375" customWidth="1"/>
    <col min="11" max="11" width="14.109375" customWidth="1"/>
    <col min="12" max="12" width="18" customWidth="1"/>
    <col min="13" max="13" width="16.5546875" customWidth="1"/>
    <col min="14" max="14" width="17.109375" customWidth="1"/>
    <col min="15" max="15" width="11.88671875" customWidth="1"/>
    <col min="16" max="16" width="46.33203125" bestFit="1" customWidth="1"/>
  </cols>
  <sheetData>
    <row r="1" spans="1:16" x14ac:dyDescent="0.3">
      <c r="A1" s="2" t="s">
        <v>5</v>
      </c>
      <c r="B1" s="2" t="s">
        <v>74</v>
      </c>
      <c r="C1" s="2" t="s">
        <v>75</v>
      </c>
      <c r="D1" s="2" t="s">
        <v>76</v>
      </c>
      <c r="E1" s="2" t="s">
        <v>77</v>
      </c>
      <c r="F1" s="2" t="s">
        <v>78</v>
      </c>
      <c r="G1" s="2" t="s">
        <v>79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</row>
    <row r="2" spans="1:16" x14ac:dyDescent="0.3">
      <c r="A2" t="s">
        <v>89</v>
      </c>
      <c r="B2" t="s">
        <v>90</v>
      </c>
      <c r="C2">
        <v>1</v>
      </c>
      <c r="E2">
        <v>100</v>
      </c>
      <c r="F2">
        <v>0</v>
      </c>
      <c r="G2">
        <v>0</v>
      </c>
      <c r="L2">
        <v>1</v>
      </c>
      <c r="M2">
        <v>0</v>
      </c>
      <c r="N2">
        <v>0</v>
      </c>
      <c r="P2" t="s">
        <v>91</v>
      </c>
    </row>
    <row r="3" spans="1:16" x14ac:dyDescent="0.3">
      <c r="A3" t="s">
        <v>89</v>
      </c>
      <c r="B3" t="s">
        <v>92</v>
      </c>
      <c r="C3">
        <v>1</v>
      </c>
      <c r="E3">
        <v>100</v>
      </c>
      <c r="F3">
        <v>0</v>
      </c>
      <c r="G3">
        <v>0</v>
      </c>
      <c r="L3">
        <v>1</v>
      </c>
      <c r="M3">
        <v>0</v>
      </c>
      <c r="N3">
        <v>0</v>
      </c>
      <c r="P3" t="s">
        <v>93</v>
      </c>
    </row>
    <row r="4" spans="1:16" x14ac:dyDescent="0.3">
      <c r="A4" t="s">
        <v>89</v>
      </c>
      <c r="B4" t="s">
        <v>92</v>
      </c>
      <c r="C4">
        <v>2</v>
      </c>
      <c r="E4">
        <v>100</v>
      </c>
      <c r="F4">
        <v>0</v>
      </c>
      <c r="G4">
        <v>0</v>
      </c>
      <c r="L4">
        <v>1</v>
      </c>
      <c r="M4">
        <v>0</v>
      </c>
      <c r="N4">
        <v>0</v>
      </c>
      <c r="P4" t="s">
        <v>94</v>
      </c>
    </row>
    <row r="5" spans="1:16" x14ac:dyDescent="0.3">
      <c r="A5" t="s">
        <v>89</v>
      </c>
      <c r="B5" t="s">
        <v>92</v>
      </c>
      <c r="C5">
        <v>3</v>
      </c>
      <c r="E5">
        <v>100</v>
      </c>
      <c r="F5">
        <v>0</v>
      </c>
      <c r="G5">
        <v>0</v>
      </c>
      <c r="L5">
        <v>1</v>
      </c>
      <c r="M5">
        <v>0</v>
      </c>
      <c r="N5">
        <v>0</v>
      </c>
      <c r="P5" t="s">
        <v>95</v>
      </c>
    </row>
    <row r="6" spans="1:16" x14ac:dyDescent="0.3">
      <c r="A6" t="s">
        <v>89</v>
      </c>
      <c r="B6" t="s">
        <v>92</v>
      </c>
      <c r="C6">
        <v>6</v>
      </c>
      <c r="E6">
        <v>100</v>
      </c>
      <c r="F6">
        <v>0</v>
      </c>
      <c r="G6">
        <v>0</v>
      </c>
      <c r="L6">
        <v>1</v>
      </c>
      <c r="M6">
        <v>0</v>
      </c>
      <c r="N6">
        <v>0</v>
      </c>
      <c r="P6" t="s">
        <v>96</v>
      </c>
    </row>
    <row r="7" spans="1:16" x14ac:dyDescent="0.3">
      <c r="A7" t="s">
        <v>89</v>
      </c>
      <c r="B7" t="s">
        <v>92</v>
      </c>
      <c r="C7">
        <v>7</v>
      </c>
      <c r="E7">
        <v>100</v>
      </c>
      <c r="F7">
        <v>0</v>
      </c>
      <c r="G7">
        <v>0</v>
      </c>
      <c r="L7">
        <v>1</v>
      </c>
      <c r="M7">
        <v>0</v>
      </c>
      <c r="N7">
        <v>0</v>
      </c>
      <c r="P7" t="s">
        <v>97</v>
      </c>
    </row>
    <row r="8" spans="1:16" x14ac:dyDescent="0.3">
      <c r="A8" t="s">
        <v>89</v>
      </c>
      <c r="B8" t="s">
        <v>92</v>
      </c>
      <c r="C8">
        <v>14</v>
      </c>
      <c r="E8">
        <v>100</v>
      </c>
      <c r="F8">
        <v>0</v>
      </c>
      <c r="G8">
        <v>0</v>
      </c>
      <c r="L8">
        <v>1</v>
      </c>
      <c r="M8">
        <v>0</v>
      </c>
      <c r="N8">
        <v>0</v>
      </c>
      <c r="P8" t="s">
        <v>98</v>
      </c>
    </row>
    <row r="9" spans="1:16" x14ac:dyDescent="0.3">
      <c r="A9" t="s">
        <v>89</v>
      </c>
      <c r="B9" t="s">
        <v>73</v>
      </c>
      <c r="C9">
        <v>0</v>
      </c>
      <c r="E9">
        <v>100</v>
      </c>
      <c r="F9">
        <v>0</v>
      </c>
      <c r="G9">
        <v>0</v>
      </c>
      <c r="L9">
        <v>1</v>
      </c>
      <c r="M9">
        <v>0</v>
      </c>
      <c r="N9">
        <v>0</v>
      </c>
      <c r="P9" t="s">
        <v>99</v>
      </c>
    </row>
    <row r="10" spans="1:16" x14ac:dyDescent="0.3">
      <c r="A10" t="s">
        <v>89</v>
      </c>
      <c r="B10" t="s">
        <v>73</v>
      </c>
      <c r="C10">
        <v>1</v>
      </c>
      <c r="E10">
        <v>100</v>
      </c>
      <c r="F10">
        <v>0</v>
      </c>
      <c r="G10">
        <v>0</v>
      </c>
      <c r="L10">
        <v>1</v>
      </c>
      <c r="M10">
        <v>0</v>
      </c>
      <c r="N10">
        <v>0</v>
      </c>
      <c r="P10" t="s">
        <v>100</v>
      </c>
    </row>
    <row r="11" spans="1:16" x14ac:dyDescent="0.3">
      <c r="A11" t="s">
        <v>89</v>
      </c>
      <c r="B11" t="s">
        <v>73</v>
      </c>
      <c r="C11">
        <v>2</v>
      </c>
      <c r="E11">
        <v>100</v>
      </c>
      <c r="F11">
        <v>0.1</v>
      </c>
      <c r="G11">
        <v>0</v>
      </c>
      <c r="L11">
        <v>1</v>
      </c>
      <c r="M11">
        <v>0</v>
      </c>
      <c r="N11">
        <v>0</v>
      </c>
      <c r="P11" t="s">
        <v>101</v>
      </c>
    </row>
    <row r="12" spans="1:16" x14ac:dyDescent="0.3">
      <c r="A12" t="s">
        <v>89</v>
      </c>
      <c r="B12" t="s">
        <v>73</v>
      </c>
      <c r="C12">
        <v>3</v>
      </c>
      <c r="E12">
        <v>100</v>
      </c>
      <c r="F12">
        <v>0.15</v>
      </c>
      <c r="G12">
        <v>0</v>
      </c>
      <c r="L12">
        <v>1</v>
      </c>
      <c r="M12">
        <v>0</v>
      </c>
      <c r="N12">
        <v>0</v>
      </c>
      <c r="P12" t="s">
        <v>102</v>
      </c>
    </row>
    <row r="13" spans="1:16" x14ac:dyDescent="0.3">
      <c r="A13" t="s">
        <v>89</v>
      </c>
      <c r="B13" t="s">
        <v>73</v>
      </c>
      <c r="C13">
        <v>4</v>
      </c>
      <c r="E13">
        <v>100</v>
      </c>
      <c r="F13">
        <v>0.1</v>
      </c>
      <c r="G13">
        <v>0</v>
      </c>
      <c r="L13">
        <v>1</v>
      </c>
      <c r="M13">
        <v>0</v>
      </c>
      <c r="N13">
        <v>0</v>
      </c>
      <c r="P13" t="s">
        <v>103</v>
      </c>
    </row>
    <row r="14" spans="1:16" x14ac:dyDescent="0.3">
      <c r="A14" t="s">
        <v>89</v>
      </c>
      <c r="B14" t="s">
        <v>73</v>
      </c>
      <c r="C14">
        <v>5</v>
      </c>
      <c r="E14">
        <v>100</v>
      </c>
      <c r="F14">
        <v>0.15</v>
      </c>
      <c r="G14">
        <v>0</v>
      </c>
      <c r="L14">
        <v>1</v>
      </c>
      <c r="M14">
        <v>0</v>
      </c>
      <c r="N14">
        <v>0</v>
      </c>
      <c r="P14" t="s">
        <v>104</v>
      </c>
    </row>
    <row r="15" spans="1:16" x14ac:dyDescent="0.3">
      <c r="A15" t="s">
        <v>89</v>
      </c>
      <c r="B15" t="s">
        <v>73</v>
      </c>
      <c r="C15">
        <v>6</v>
      </c>
      <c r="E15">
        <v>100</v>
      </c>
      <c r="F15">
        <v>0.05</v>
      </c>
      <c r="G15">
        <v>0</v>
      </c>
      <c r="L15">
        <v>1</v>
      </c>
      <c r="M15">
        <v>0</v>
      </c>
      <c r="N15">
        <v>0</v>
      </c>
      <c r="P15" t="s">
        <v>105</v>
      </c>
    </row>
    <row r="16" spans="1:16" x14ac:dyDescent="0.3">
      <c r="A16" t="s">
        <v>89</v>
      </c>
      <c r="B16" t="s">
        <v>73</v>
      </c>
      <c r="C16">
        <v>7</v>
      </c>
      <c r="E16">
        <v>100</v>
      </c>
      <c r="F16">
        <v>0.02</v>
      </c>
      <c r="G16">
        <v>0</v>
      </c>
      <c r="L16">
        <v>1</v>
      </c>
      <c r="M16">
        <v>0</v>
      </c>
      <c r="N16">
        <v>0</v>
      </c>
      <c r="P16" t="s">
        <v>106</v>
      </c>
    </row>
    <row r="17" spans="1:16" x14ac:dyDescent="0.3">
      <c r="A17" t="s">
        <v>89</v>
      </c>
      <c r="B17" t="s">
        <v>73</v>
      </c>
      <c r="C17">
        <v>8</v>
      </c>
      <c r="E17">
        <v>100</v>
      </c>
      <c r="F17">
        <v>10</v>
      </c>
      <c r="G17">
        <v>0</v>
      </c>
      <c r="L17">
        <v>1</v>
      </c>
      <c r="M17">
        <v>0</v>
      </c>
      <c r="N17">
        <v>0</v>
      </c>
      <c r="P17" t="s">
        <v>107</v>
      </c>
    </row>
    <row r="18" spans="1:16" x14ac:dyDescent="0.3">
      <c r="A18" t="s">
        <v>89</v>
      </c>
      <c r="B18" t="s">
        <v>73</v>
      </c>
      <c r="C18">
        <v>9</v>
      </c>
      <c r="E18">
        <v>100</v>
      </c>
      <c r="F18">
        <v>0.01</v>
      </c>
      <c r="G18">
        <v>0</v>
      </c>
      <c r="L18">
        <v>1</v>
      </c>
      <c r="M18">
        <v>0</v>
      </c>
      <c r="N18">
        <v>0</v>
      </c>
      <c r="P18" t="s">
        <v>108</v>
      </c>
    </row>
    <row r="19" spans="1:16" x14ac:dyDescent="0.3">
      <c r="A19" t="s">
        <v>89</v>
      </c>
      <c r="B19" t="s">
        <v>73</v>
      </c>
      <c r="C19">
        <v>10</v>
      </c>
      <c r="E19">
        <v>100</v>
      </c>
      <c r="F19">
        <v>0.02</v>
      </c>
      <c r="G19">
        <v>0</v>
      </c>
      <c r="L19">
        <v>1</v>
      </c>
      <c r="M19">
        <v>0</v>
      </c>
      <c r="N19">
        <v>0</v>
      </c>
      <c r="P19" t="s">
        <v>109</v>
      </c>
    </row>
    <row r="20" spans="1:16" x14ac:dyDescent="0.3">
      <c r="A20" t="s">
        <v>89</v>
      </c>
      <c r="B20" t="s">
        <v>73</v>
      </c>
      <c r="C20">
        <v>11</v>
      </c>
      <c r="E20">
        <v>100</v>
      </c>
      <c r="F20">
        <v>0.01</v>
      </c>
      <c r="G20">
        <v>0</v>
      </c>
      <c r="L20">
        <v>1</v>
      </c>
      <c r="M20">
        <v>0</v>
      </c>
      <c r="N20">
        <v>0</v>
      </c>
      <c r="P20" t="s">
        <v>110</v>
      </c>
    </row>
    <row r="21" spans="1:16" x14ac:dyDescent="0.3">
      <c r="A21" t="s">
        <v>89</v>
      </c>
      <c r="B21" t="s">
        <v>73</v>
      </c>
      <c r="C21">
        <v>12</v>
      </c>
      <c r="E21">
        <v>100</v>
      </c>
      <c r="F21">
        <v>5</v>
      </c>
      <c r="G21">
        <v>0</v>
      </c>
      <c r="L21">
        <v>1</v>
      </c>
      <c r="M21">
        <v>0</v>
      </c>
      <c r="N21">
        <v>0</v>
      </c>
      <c r="P21" t="s">
        <v>111</v>
      </c>
    </row>
    <row r="22" spans="1:16" x14ac:dyDescent="0.3">
      <c r="A22" t="s">
        <v>89</v>
      </c>
      <c r="B22" t="s">
        <v>73</v>
      </c>
      <c r="C22">
        <v>13</v>
      </c>
      <c r="E22">
        <v>100</v>
      </c>
      <c r="F22">
        <v>10</v>
      </c>
      <c r="G22">
        <v>0</v>
      </c>
      <c r="L22">
        <v>1</v>
      </c>
      <c r="M22">
        <v>0</v>
      </c>
      <c r="N22">
        <v>0</v>
      </c>
      <c r="P22" t="s">
        <v>112</v>
      </c>
    </row>
    <row r="23" spans="1:16" x14ac:dyDescent="0.3">
      <c r="A23" t="s">
        <v>89</v>
      </c>
      <c r="B23" t="s">
        <v>73</v>
      </c>
      <c r="C23">
        <v>14</v>
      </c>
      <c r="E23">
        <v>100</v>
      </c>
      <c r="F23">
        <v>5</v>
      </c>
      <c r="G23">
        <v>0</v>
      </c>
      <c r="L23">
        <v>1</v>
      </c>
      <c r="M23">
        <v>0</v>
      </c>
      <c r="N23">
        <v>0</v>
      </c>
      <c r="P23" t="s">
        <v>113</v>
      </c>
    </row>
    <row r="24" spans="1:16" x14ac:dyDescent="0.3">
      <c r="A24" t="s">
        <v>89</v>
      </c>
      <c r="B24" t="s">
        <v>73</v>
      </c>
      <c r="C24">
        <v>15</v>
      </c>
      <c r="E24">
        <v>100</v>
      </c>
      <c r="F24">
        <v>10</v>
      </c>
      <c r="G24">
        <v>0</v>
      </c>
      <c r="L24">
        <v>1</v>
      </c>
      <c r="M24">
        <v>0</v>
      </c>
      <c r="N24">
        <v>0</v>
      </c>
      <c r="P24" t="s">
        <v>114</v>
      </c>
    </row>
    <row r="25" spans="1:16" x14ac:dyDescent="0.3">
      <c r="A25" t="s">
        <v>89</v>
      </c>
      <c r="B25" t="s">
        <v>73</v>
      </c>
      <c r="C25">
        <v>16</v>
      </c>
      <c r="E25">
        <v>100</v>
      </c>
      <c r="F25">
        <v>5</v>
      </c>
      <c r="G25">
        <v>0</v>
      </c>
      <c r="L25">
        <v>1</v>
      </c>
      <c r="M25">
        <v>0</v>
      </c>
      <c r="N25">
        <v>0</v>
      </c>
      <c r="P25" t="s">
        <v>115</v>
      </c>
    </row>
    <row r="26" spans="1:16" x14ac:dyDescent="0.3">
      <c r="A26" t="s">
        <v>89</v>
      </c>
      <c r="B26" t="s">
        <v>73</v>
      </c>
      <c r="C26">
        <v>17</v>
      </c>
      <c r="E26">
        <v>100</v>
      </c>
      <c r="F26">
        <v>10</v>
      </c>
      <c r="G26">
        <v>0</v>
      </c>
      <c r="L26">
        <v>1</v>
      </c>
      <c r="M26">
        <v>0</v>
      </c>
      <c r="N26">
        <v>0</v>
      </c>
      <c r="P26" t="s">
        <v>116</v>
      </c>
    </row>
    <row r="27" spans="1:16" x14ac:dyDescent="0.3">
      <c r="A27" t="s">
        <v>89</v>
      </c>
      <c r="B27" t="s">
        <v>73</v>
      </c>
      <c r="C27">
        <v>18</v>
      </c>
      <c r="E27">
        <v>100</v>
      </c>
      <c r="F27">
        <v>5</v>
      </c>
      <c r="G27">
        <v>0</v>
      </c>
      <c r="L27">
        <v>1</v>
      </c>
      <c r="M27">
        <v>0</v>
      </c>
      <c r="N27">
        <v>0</v>
      </c>
      <c r="P27" t="s">
        <v>117</v>
      </c>
    </row>
    <row r="28" spans="1:16" x14ac:dyDescent="0.3">
      <c r="A28" t="s">
        <v>89</v>
      </c>
      <c r="B28" t="s">
        <v>73</v>
      </c>
      <c r="C28">
        <v>19</v>
      </c>
      <c r="E28">
        <v>100</v>
      </c>
      <c r="F28">
        <v>10</v>
      </c>
      <c r="G28">
        <v>0</v>
      </c>
      <c r="L28">
        <v>1</v>
      </c>
      <c r="M28">
        <v>0</v>
      </c>
      <c r="N28">
        <v>0</v>
      </c>
      <c r="P28" t="s">
        <v>118</v>
      </c>
    </row>
    <row r="29" spans="1:16" x14ac:dyDescent="0.3">
      <c r="A29" t="s">
        <v>89</v>
      </c>
      <c r="B29" t="s">
        <v>73</v>
      </c>
      <c r="C29">
        <v>20</v>
      </c>
      <c r="E29">
        <v>100</v>
      </c>
      <c r="F29">
        <v>0.05</v>
      </c>
      <c r="G29">
        <v>0</v>
      </c>
      <c r="L29">
        <v>1</v>
      </c>
      <c r="M29">
        <v>0</v>
      </c>
      <c r="N29">
        <v>0</v>
      </c>
      <c r="P29" t="s">
        <v>119</v>
      </c>
    </row>
    <row r="30" spans="1:16" x14ac:dyDescent="0.3">
      <c r="A30" t="s">
        <v>89</v>
      </c>
      <c r="B30" t="s">
        <v>73</v>
      </c>
      <c r="C30">
        <v>21</v>
      </c>
      <c r="E30">
        <v>100</v>
      </c>
      <c r="F30">
        <v>0.02</v>
      </c>
      <c r="G30">
        <v>0</v>
      </c>
      <c r="L30">
        <v>1</v>
      </c>
      <c r="M30">
        <v>0</v>
      </c>
      <c r="N30">
        <v>0</v>
      </c>
      <c r="P30" t="s">
        <v>120</v>
      </c>
    </row>
    <row r="31" spans="1:16" x14ac:dyDescent="0.3">
      <c r="A31" t="s">
        <v>89</v>
      </c>
      <c r="B31" t="s">
        <v>73</v>
      </c>
      <c r="C31">
        <v>22</v>
      </c>
      <c r="E31">
        <v>100</v>
      </c>
      <c r="F31">
        <v>10</v>
      </c>
      <c r="G31">
        <v>0</v>
      </c>
      <c r="L31">
        <v>1</v>
      </c>
      <c r="M31">
        <v>0</v>
      </c>
      <c r="N31">
        <v>0</v>
      </c>
      <c r="P31" t="s">
        <v>121</v>
      </c>
    </row>
    <row r="32" spans="1:16" x14ac:dyDescent="0.3">
      <c r="A32" t="s">
        <v>89</v>
      </c>
      <c r="B32" t="s">
        <v>73</v>
      </c>
      <c r="C32">
        <v>23</v>
      </c>
      <c r="E32">
        <v>100</v>
      </c>
      <c r="F32">
        <v>10</v>
      </c>
      <c r="G32">
        <v>0</v>
      </c>
      <c r="L32">
        <v>1</v>
      </c>
      <c r="M32">
        <v>0</v>
      </c>
      <c r="N32">
        <v>0</v>
      </c>
      <c r="P32" t="s">
        <v>122</v>
      </c>
    </row>
    <row r="33" spans="1:16" x14ac:dyDescent="0.3">
      <c r="A33" t="s">
        <v>89</v>
      </c>
      <c r="B33" t="s">
        <v>73</v>
      </c>
      <c r="C33">
        <v>24</v>
      </c>
      <c r="E33">
        <v>100</v>
      </c>
      <c r="F33">
        <v>5</v>
      </c>
      <c r="G33">
        <v>0</v>
      </c>
      <c r="L33">
        <v>1</v>
      </c>
      <c r="M33">
        <v>0</v>
      </c>
      <c r="N33">
        <v>0</v>
      </c>
      <c r="P33" t="s">
        <v>123</v>
      </c>
    </row>
    <row r="34" spans="1:16" x14ac:dyDescent="0.3">
      <c r="A34" t="s">
        <v>89</v>
      </c>
      <c r="B34" t="s">
        <v>73</v>
      </c>
      <c r="C34">
        <v>25</v>
      </c>
      <c r="E34">
        <v>100</v>
      </c>
      <c r="F34">
        <v>0.01</v>
      </c>
      <c r="G34">
        <v>0</v>
      </c>
      <c r="L34">
        <v>1</v>
      </c>
      <c r="M34">
        <v>0</v>
      </c>
      <c r="N34">
        <v>0</v>
      </c>
      <c r="P34" t="s">
        <v>124</v>
      </c>
    </row>
    <row r="35" spans="1:16" x14ac:dyDescent="0.3">
      <c r="A35" t="s">
        <v>89</v>
      </c>
      <c r="B35" t="s">
        <v>73</v>
      </c>
      <c r="C35">
        <v>26</v>
      </c>
      <c r="E35">
        <v>100</v>
      </c>
      <c r="F35">
        <v>0.02</v>
      </c>
      <c r="G35">
        <v>0</v>
      </c>
      <c r="L35">
        <v>1</v>
      </c>
      <c r="M35">
        <v>0</v>
      </c>
      <c r="N35">
        <v>0</v>
      </c>
      <c r="P35" t="s">
        <v>125</v>
      </c>
    </row>
    <row r="36" spans="1:16" x14ac:dyDescent="0.3">
      <c r="A36" t="s">
        <v>89</v>
      </c>
      <c r="B36" t="s">
        <v>73</v>
      </c>
      <c r="C36">
        <v>27</v>
      </c>
      <c r="E36">
        <v>100</v>
      </c>
      <c r="F36">
        <v>0.01</v>
      </c>
      <c r="G36">
        <v>0</v>
      </c>
      <c r="L36">
        <v>1</v>
      </c>
      <c r="M36">
        <v>0</v>
      </c>
      <c r="N36">
        <v>0</v>
      </c>
      <c r="P36" t="s">
        <v>126</v>
      </c>
    </row>
    <row r="37" spans="1:16" x14ac:dyDescent="0.3">
      <c r="A37" t="s">
        <v>89</v>
      </c>
      <c r="B37" t="s">
        <v>73</v>
      </c>
      <c r="C37">
        <v>28</v>
      </c>
      <c r="E37">
        <v>100</v>
      </c>
      <c r="F37">
        <v>5</v>
      </c>
      <c r="G37">
        <v>0</v>
      </c>
      <c r="L37">
        <v>1</v>
      </c>
      <c r="M37">
        <v>0</v>
      </c>
      <c r="N37">
        <v>0</v>
      </c>
      <c r="P37" t="s">
        <v>127</v>
      </c>
    </row>
    <row r="38" spans="1:16" x14ac:dyDescent="0.3">
      <c r="A38" t="s">
        <v>89</v>
      </c>
      <c r="B38" t="s">
        <v>73</v>
      </c>
      <c r="C38">
        <v>29</v>
      </c>
      <c r="E38">
        <v>100</v>
      </c>
      <c r="F38">
        <v>10</v>
      </c>
      <c r="G38">
        <v>0</v>
      </c>
      <c r="L38">
        <v>1</v>
      </c>
      <c r="M38">
        <v>0</v>
      </c>
      <c r="N38">
        <v>0</v>
      </c>
      <c r="P38" t="s">
        <v>128</v>
      </c>
    </row>
    <row r="39" spans="1:16" x14ac:dyDescent="0.3">
      <c r="A39" t="s">
        <v>89</v>
      </c>
      <c r="B39" t="s">
        <v>73</v>
      </c>
      <c r="C39">
        <v>30</v>
      </c>
      <c r="E39">
        <v>100</v>
      </c>
      <c r="F39">
        <v>5</v>
      </c>
      <c r="G39">
        <v>0</v>
      </c>
      <c r="L39">
        <v>1</v>
      </c>
      <c r="M39">
        <v>0</v>
      </c>
      <c r="N39">
        <v>0</v>
      </c>
      <c r="P39" t="s">
        <v>129</v>
      </c>
    </row>
    <row r="40" spans="1:16" x14ac:dyDescent="0.3">
      <c r="A40" t="s">
        <v>89</v>
      </c>
      <c r="B40" t="s">
        <v>73</v>
      </c>
      <c r="C40">
        <v>31</v>
      </c>
      <c r="E40">
        <v>100</v>
      </c>
      <c r="F40">
        <v>10</v>
      </c>
      <c r="G40">
        <v>0</v>
      </c>
      <c r="L40">
        <v>1</v>
      </c>
      <c r="M40">
        <v>0</v>
      </c>
      <c r="N40">
        <v>0</v>
      </c>
      <c r="P40" t="s">
        <v>130</v>
      </c>
    </row>
    <row r="41" spans="1:16" x14ac:dyDescent="0.3">
      <c r="A41" t="s">
        <v>89</v>
      </c>
      <c r="B41" t="s">
        <v>73</v>
      </c>
      <c r="C41">
        <v>32</v>
      </c>
      <c r="E41">
        <v>100</v>
      </c>
      <c r="F41">
        <v>5</v>
      </c>
      <c r="G41">
        <v>0</v>
      </c>
      <c r="L41">
        <v>1</v>
      </c>
      <c r="M41">
        <v>0</v>
      </c>
      <c r="N41">
        <v>0</v>
      </c>
      <c r="P41" t="s">
        <v>131</v>
      </c>
    </row>
    <row r="42" spans="1:16" x14ac:dyDescent="0.3">
      <c r="A42" t="s">
        <v>89</v>
      </c>
      <c r="B42" t="s">
        <v>73</v>
      </c>
      <c r="C42">
        <v>33</v>
      </c>
      <c r="E42">
        <v>100</v>
      </c>
      <c r="F42">
        <v>10</v>
      </c>
      <c r="G42">
        <v>0</v>
      </c>
      <c r="L42">
        <v>1</v>
      </c>
      <c r="M42">
        <v>0</v>
      </c>
      <c r="N42">
        <v>0</v>
      </c>
      <c r="P42" t="s">
        <v>132</v>
      </c>
    </row>
    <row r="43" spans="1:16" x14ac:dyDescent="0.3">
      <c r="A43" t="s">
        <v>89</v>
      </c>
      <c r="B43" t="s">
        <v>73</v>
      </c>
      <c r="C43">
        <v>34</v>
      </c>
      <c r="E43">
        <v>100</v>
      </c>
      <c r="F43">
        <v>5</v>
      </c>
      <c r="G43">
        <v>0</v>
      </c>
      <c r="L43">
        <v>1</v>
      </c>
      <c r="M43">
        <v>0</v>
      </c>
      <c r="N43">
        <v>0</v>
      </c>
      <c r="P43" t="s">
        <v>133</v>
      </c>
    </row>
    <row r="44" spans="1:16" x14ac:dyDescent="0.3">
      <c r="A44" t="s">
        <v>89</v>
      </c>
      <c r="B44" t="s">
        <v>73</v>
      </c>
      <c r="C44">
        <v>35</v>
      </c>
      <c r="E44">
        <v>100</v>
      </c>
      <c r="F44">
        <v>10</v>
      </c>
      <c r="G44">
        <v>0</v>
      </c>
      <c r="L44">
        <v>1</v>
      </c>
      <c r="M44">
        <v>0</v>
      </c>
      <c r="N44">
        <v>0</v>
      </c>
      <c r="P44" t="s">
        <v>134</v>
      </c>
    </row>
    <row r="45" spans="1:16" x14ac:dyDescent="0.3">
      <c r="A45" t="s">
        <v>89</v>
      </c>
      <c r="B45" t="s">
        <v>73</v>
      </c>
      <c r="C45">
        <v>36</v>
      </c>
      <c r="E45">
        <v>100</v>
      </c>
      <c r="F45">
        <v>5</v>
      </c>
      <c r="G45">
        <v>0</v>
      </c>
      <c r="L45">
        <v>1</v>
      </c>
      <c r="M45">
        <v>0</v>
      </c>
      <c r="N45">
        <v>0</v>
      </c>
      <c r="P45" t="s">
        <v>123</v>
      </c>
    </row>
    <row r="46" spans="1:16" x14ac:dyDescent="0.3">
      <c r="A46" t="s">
        <v>89</v>
      </c>
      <c r="B46" t="s">
        <v>73</v>
      </c>
      <c r="C46">
        <v>37</v>
      </c>
      <c r="E46">
        <v>100</v>
      </c>
      <c r="F46">
        <v>10</v>
      </c>
      <c r="G46">
        <v>0</v>
      </c>
      <c r="L46">
        <v>1</v>
      </c>
      <c r="M46">
        <v>0</v>
      </c>
      <c r="N46">
        <v>0</v>
      </c>
      <c r="P46" t="s">
        <v>122</v>
      </c>
    </row>
    <row r="47" spans="1:16" x14ac:dyDescent="0.3">
      <c r="A47" t="s">
        <v>89</v>
      </c>
      <c r="B47" t="s">
        <v>73</v>
      </c>
      <c r="C47">
        <v>38</v>
      </c>
      <c r="D47" t="s">
        <v>135</v>
      </c>
      <c r="E47">
        <v>100</v>
      </c>
      <c r="F47">
        <v>10</v>
      </c>
      <c r="G47">
        <v>0</v>
      </c>
      <c r="L47">
        <v>1</v>
      </c>
      <c r="M47">
        <v>0</v>
      </c>
      <c r="N47">
        <v>0</v>
      </c>
      <c r="P47" t="s">
        <v>136</v>
      </c>
    </row>
    <row r="48" spans="1:16" x14ac:dyDescent="0.3">
      <c r="A48" t="s">
        <v>89</v>
      </c>
      <c r="B48" t="s">
        <v>73</v>
      </c>
      <c r="C48">
        <v>39</v>
      </c>
      <c r="E48">
        <v>100</v>
      </c>
      <c r="F48">
        <v>5</v>
      </c>
      <c r="G48">
        <v>0</v>
      </c>
      <c r="L48">
        <v>1</v>
      </c>
      <c r="M48">
        <v>0</v>
      </c>
      <c r="N48">
        <v>0</v>
      </c>
      <c r="P48" t="s">
        <v>137</v>
      </c>
    </row>
    <row r="49" spans="1:16" x14ac:dyDescent="0.3">
      <c r="A49" t="s">
        <v>89</v>
      </c>
      <c r="B49" t="s">
        <v>73</v>
      </c>
      <c r="C49">
        <v>40</v>
      </c>
      <c r="E49">
        <v>100</v>
      </c>
      <c r="F49">
        <v>5</v>
      </c>
      <c r="G49">
        <v>0</v>
      </c>
      <c r="L49">
        <v>1</v>
      </c>
      <c r="M49">
        <v>0</v>
      </c>
      <c r="N49">
        <v>0</v>
      </c>
      <c r="P49" t="s">
        <v>138</v>
      </c>
    </row>
    <row r="50" spans="1:16" x14ac:dyDescent="0.3">
      <c r="A50" t="s">
        <v>89</v>
      </c>
      <c r="B50" t="s">
        <v>73</v>
      </c>
      <c r="C50">
        <v>41</v>
      </c>
      <c r="D50" t="s">
        <v>139</v>
      </c>
      <c r="E50">
        <v>100</v>
      </c>
      <c r="F50">
        <v>1</v>
      </c>
      <c r="G50">
        <v>0</v>
      </c>
      <c r="L50">
        <v>1</v>
      </c>
      <c r="M50">
        <v>0</v>
      </c>
      <c r="N50">
        <v>0</v>
      </c>
      <c r="P50" t="s">
        <v>140</v>
      </c>
    </row>
    <row r="51" spans="1:16" x14ac:dyDescent="0.3">
      <c r="A51" t="s">
        <v>89</v>
      </c>
      <c r="B51" t="s">
        <v>73</v>
      </c>
      <c r="C51">
        <v>42</v>
      </c>
      <c r="D51" t="s">
        <v>141</v>
      </c>
      <c r="E51">
        <v>100</v>
      </c>
      <c r="F51">
        <v>1</v>
      </c>
      <c r="G51">
        <v>0</v>
      </c>
      <c r="L51">
        <v>1</v>
      </c>
      <c r="M51">
        <v>0</v>
      </c>
      <c r="N51">
        <v>0</v>
      </c>
      <c r="P51" t="s">
        <v>142</v>
      </c>
    </row>
    <row r="52" spans="1:16" x14ac:dyDescent="0.3">
      <c r="A52" t="s">
        <v>89</v>
      </c>
      <c r="B52" t="s">
        <v>73</v>
      </c>
      <c r="C52">
        <v>43</v>
      </c>
      <c r="D52" t="s">
        <v>143</v>
      </c>
      <c r="E52">
        <v>100</v>
      </c>
      <c r="F52">
        <v>2</v>
      </c>
      <c r="G52">
        <v>0</v>
      </c>
      <c r="L52">
        <v>1</v>
      </c>
      <c r="M52">
        <v>0</v>
      </c>
      <c r="N52">
        <v>0</v>
      </c>
      <c r="P52" t="s">
        <v>144</v>
      </c>
    </row>
    <row r="53" spans="1:16" x14ac:dyDescent="0.3">
      <c r="A53" t="s">
        <v>89</v>
      </c>
      <c r="B53" t="s">
        <v>73</v>
      </c>
      <c r="C53">
        <v>44</v>
      </c>
      <c r="D53" t="s">
        <v>145</v>
      </c>
      <c r="E53">
        <v>100</v>
      </c>
      <c r="F53">
        <v>2</v>
      </c>
      <c r="G53">
        <v>0</v>
      </c>
      <c r="L53">
        <v>1</v>
      </c>
      <c r="M53">
        <v>0</v>
      </c>
      <c r="N53">
        <v>0</v>
      </c>
      <c r="P53" t="s">
        <v>146</v>
      </c>
    </row>
    <row r="54" spans="1:16" x14ac:dyDescent="0.3">
      <c r="A54" t="s">
        <v>89</v>
      </c>
      <c r="B54" t="s">
        <v>73</v>
      </c>
      <c r="C54">
        <v>45</v>
      </c>
      <c r="E54">
        <v>100</v>
      </c>
      <c r="F54">
        <v>0.2</v>
      </c>
      <c r="G54">
        <v>0</v>
      </c>
      <c r="L54">
        <v>1</v>
      </c>
      <c r="M54">
        <v>0</v>
      </c>
      <c r="N54">
        <v>0</v>
      </c>
      <c r="P54" t="s">
        <v>147</v>
      </c>
    </row>
    <row r="55" spans="1:16" x14ac:dyDescent="0.3">
      <c r="A55" t="s">
        <v>89</v>
      </c>
      <c r="B55" t="s">
        <v>73</v>
      </c>
      <c r="C55">
        <v>46</v>
      </c>
      <c r="D55" t="s">
        <v>148</v>
      </c>
      <c r="E55">
        <v>100</v>
      </c>
      <c r="F55">
        <v>8</v>
      </c>
      <c r="G55">
        <v>0</v>
      </c>
      <c r="L55">
        <v>1</v>
      </c>
      <c r="M55">
        <v>0</v>
      </c>
      <c r="N55">
        <v>0</v>
      </c>
      <c r="P55" t="s">
        <v>149</v>
      </c>
    </row>
    <row r="56" spans="1:16" x14ac:dyDescent="0.3">
      <c r="A56" t="s">
        <v>89</v>
      </c>
      <c r="B56" t="s">
        <v>73</v>
      </c>
      <c r="C56">
        <v>47</v>
      </c>
      <c r="E56">
        <v>100</v>
      </c>
      <c r="F56">
        <v>15</v>
      </c>
      <c r="G56">
        <v>0</v>
      </c>
      <c r="L56">
        <v>1</v>
      </c>
      <c r="M56">
        <v>0</v>
      </c>
      <c r="N56">
        <v>0</v>
      </c>
      <c r="P56" t="s">
        <v>150</v>
      </c>
    </row>
    <row r="57" spans="1:16" x14ac:dyDescent="0.3">
      <c r="A57" t="s">
        <v>89</v>
      </c>
      <c r="B57" t="s">
        <v>73</v>
      </c>
      <c r="C57">
        <v>48</v>
      </c>
      <c r="E57">
        <v>100</v>
      </c>
      <c r="F57">
        <v>5</v>
      </c>
      <c r="G57">
        <v>0</v>
      </c>
      <c r="L57">
        <v>1</v>
      </c>
      <c r="M57">
        <v>0</v>
      </c>
      <c r="N57">
        <v>0</v>
      </c>
      <c r="P57" t="s">
        <v>151</v>
      </c>
    </row>
    <row r="58" spans="1:16" x14ac:dyDescent="0.3">
      <c r="A58" t="s">
        <v>89</v>
      </c>
      <c r="B58" t="s">
        <v>73</v>
      </c>
      <c r="C58">
        <v>49</v>
      </c>
      <c r="E58">
        <v>100</v>
      </c>
      <c r="F58">
        <v>10</v>
      </c>
      <c r="G58">
        <v>0</v>
      </c>
      <c r="L58">
        <v>1</v>
      </c>
      <c r="M58">
        <v>0</v>
      </c>
      <c r="N58">
        <v>0</v>
      </c>
      <c r="P58" t="s">
        <v>121</v>
      </c>
    </row>
    <row r="59" spans="1:16" x14ac:dyDescent="0.3">
      <c r="A59" t="s">
        <v>89</v>
      </c>
      <c r="B59" t="s">
        <v>73</v>
      </c>
      <c r="C59">
        <v>50</v>
      </c>
      <c r="E59">
        <v>100</v>
      </c>
      <c r="F59">
        <v>10</v>
      </c>
      <c r="G59">
        <v>0</v>
      </c>
      <c r="L59">
        <v>1</v>
      </c>
      <c r="M59">
        <v>0</v>
      </c>
      <c r="N59">
        <v>0</v>
      </c>
      <c r="P59" t="s">
        <v>152</v>
      </c>
    </row>
    <row r="60" spans="1:16" x14ac:dyDescent="0.3">
      <c r="A60" t="s">
        <v>89</v>
      </c>
      <c r="B60" t="s">
        <v>73</v>
      </c>
      <c r="C60">
        <v>51</v>
      </c>
      <c r="E60">
        <v>100</v>
      </c>
      <c r="F60">
        <v>15</v>
      </c>
      <c r="G60">
        <v>0</v>
      </c>
      <c r="L60">
        <v>1</v>
      </c>
      <c r="M60">
        <v>0</v>
      </c>
      <c r="N60">
        <v>0</v>
      </c>
      <c r="P60" t="s">
        <v>153</v>
      </c>
    </row>
    <row r="61" spans="1:16" x14ac:dyDescent="0.3">
      <c r="A61" t="s">
        <v>89</v>
      </c>
      <c r="B61" t="s">
        <v>73</v>
      </c>
      <c r="C61">
        <v>52</v>
      </c>
      <c r="E61">
        <v>100</v>
      </c>
      <c r="F61">
        <v>10</v>
      </c>
      <c r="G61">
        <v>0</v>
      </c>
      <c r="L61">
        <v>1</v>
      </c>
      <c r="M61">
        <v>0</v>
      </c>
      <c r="N61">
        <v>0</v>
      </c>
      <c r="P61" t="s">
        <v>154</v>
      </c>
    </row>
    <row r="62" spans="1:16" x14ac:dyDescent="0.3">
      <c r="A62" t="s">
        <v>89</v>
      </c>
      <c r="B62" t="s">
        <v>73</v>
      </c>
      <c r="C62">
        <v>53</v>
      </c>
      <c r="E62">
        <v>100</v>
      </c>
      <c r="F62">
        <v>15</v>
      </c>
      <c r="G62">
        <v>0</v>
      </c>
      <c r="L62">
        <v>1</v>
      </c>
      <c r="M62">
        <v>0</v>
      </c>
      <c r="N62">
        <v>0</v>
      </c>
      <c r="P62" t="s">
        <v>155</v>
      </c>
    </row>
    <row r="63" spans="1:16" x14ac:dyDescent="0.3">
      <c r="A63" t="s">
        <v>89</v>
      </c>
      <c r="B63" t="s">
        <v>73</v>
      </c>
      <c r="C63">
        <v>54</v>
      </c>
      <c r="E63">
        <v>100</v>
      </c>
      <c r="F63">
        <v>10</v>
      </c>
      <c r="G63">
        <v>0</v>
      </c>
      <c r="L63">
        <v>1</v>
      </c>
      <c r="M63">
        <v>0</v>
      </c>
      <c r="N63">
        <v>0</v>
      </c>
      <c r="P63" t="s">
        <v>156</v>
      </c>
    </row>
    <row r="64" spans="1:16" x14ac:dyDescent="0.3">
      <c r="A64" t="s">
        <v>89</v>
      </c>
      <c r="B64" t="s">
        <v>73</v>
      </c>
      <c r="C64">
        <v>55</v>
      </c>
      <c r="E64">
        <v>100</v>
      </c>
      <c r="F64">
        <v>15</v>
      </c>
      <c r="G64">
        <v>0</v>
      </c>
      <c r="L64">
        <v>1</v>
      </c>
      <c r="M64">
        <v>0</v>
      </c>
      <c r="N64">
        <v>0</v>
      </c>
      <c r="P64" t="s">
        <v>157</v>
      </c>
    </row>
    <row r="65" spans="1:16" x14ac:dyDescent="0.3">
      <c r="A65" t="s">
        <v>89</v>
      </c>
      <c r="B65" t="s">
        <v>73</v>
      </c>
      <c r="C65">
        <v>56</v>
      </c>
      <c r="E65">
        <v>100</v>
      </c>
      <c r="F65">
        <v>15</v>
      </c>
      <c r="G65">
        <v>0</v>
      </c>
      <c r="L65">
        <v>1</v>
      </c>
      <c r="M65">
        <v>0</v>
      </c>
      <c r="N65">
        <v>0</v>
      </c>
      <c r="P65" t="s">
        <v>158</v>
      </c>
    </row>
    <row r="66" spans="1:16" x14ac:dyDescent="0.3">
      <c r="A66" t="s">
        <v>89</v>
      </c>
      <c r="B66" t="s">
        <v>73</v>
      </c>
      <c r="C66">
        <v>57</v>
      </c>
      <c r="E66">
        <v>100</v>
      </c>
      <c r="F66">
        <v>10</v>
      </c>
      <c r="G66">
        <v>0</v>
      </c>
      <c r="L66">
        <v>1</v>
      </c>
      <c r="M66">
        <v>0</v>
      </c>
      <c r="N66">
        <v>0</v>
      </c>
      <c r="P66" t="s">
        <v>159</v>
      </c>
    </row>
    <row r="67" spans="1:16" x14ac:dyDescent="0.3">
      <c r="A67" t="s">
        <v>89</v>
      </c>
      <c r="B67" t="s">
        <v>73</v>
      </c>
      <c r="C67">
        <v>58</v>
      </c>
      <c r="E67">
        <v>100</v>
      </c>
      <c r="F67">
        <v>15</v>
      </c>
      <c r="G67">
        <v>0</v>
      </c>
      <c r="L67">
        <v>1</v>
      </c>
      <c r="M67">
        <v>0</v>
      </c>
      <c r="N67">
        <v>0</v>
      </c>
      <c r="P67" t="s">
        <v>160</v>
      </c>
    </row>
    <row r="68" spans="1:16" x14ac:dyDescent="0.3">
      <c r="A68" t="s">
        <v>89</v>
      </c>
      <c r="B68" t="s">
        <v>73</v>
      </c>
      <c r="C68">
        <v>59</v>
      </c>
      <c r="E68">
        <v>100</v>
      </c>
      <c r="F68">
        <v>10</v>
      </c>
      <c r="G68">
        <v>0</v>
      </c>
      <c r="L68">
        <v>1</v>
      </c>
      <c r="M68">
        <v>0</v>
      </c>
      <c r="N68">
        <v>0</v>
      </c>
      <c r="P68" t="s">
        <v>161</v>
      </c>
    </row>
    <row r="69" spans="1:16" x14ac:dyDescent="0.3">
      <c r="A69" t="s">
        <v>89</v>
      </c>
      <c r="B69" t="s">
        <v>73</v>
      </c>
      <c r="C69">
        <v>60</v>
      </c>
      <c r="E69">
        <v>100</v>
      </c>
      <c r="F69">
        <v>15</v>
      </c>
      <c r="G69">
        <v>0</v>
      </c>
      <c r="L69">
        <v>1</v>
      </c>
      <c r="M69">
        <v>0</v>
      </c>
      <c r="N69">
        <v>0</v>
      </c>
      <c r="P69" t="s">
        <v>162</v>
      </c>
    </row>
    <row r="70" spans="1:16" x14ac:dyDescent="0.3">
      <c r="A70" t="s">
        <v>89</v>
      </c>
      <c r="B70" t="s">
        <v>73</v>
      </c>
      <c r="C70">
        <v>61</v>
      </c>
      <c r="E70">
        <v>100</v>
      </c>
      <c r="F70">
        <v>10</v>
      </c>
      <c r="G70">
        <v>0</v>
      </c>
      <c r="L70">
        <v>1</v>
      </c>
      <c r="M70">
        <v>0</v>
      </c>
      <c r="N70">
        <v>0</v>
      </c>
      <c r="P70" t="s">
        <v>163</v>
      </c>
    </row>
    <row r="71" spans="1:16" x14ac:dyDescent="0.3">
      <c r="A71" t="s">
        <v>89</v>
      </c>
      <c r="B71" t="s">
        <v>73</v>
      </c>
      <c r="C71">
        <v>62</v>
      </c>
      <c r="E71">
        <v>100</v>
      </c>
      <c r="F71">
        <v>15</v>
      </c>
      <c r="G71">
        <v>0</v>
      </c>
      <c r="L71">
        <v>1</v>
      </c>
      <c r="M71">
        <v>0</v>
      </c>
      <c r="N71">
        <v>0</v>
      </c>
      <c r="P71" t="s">
        <v>164</v>
      </c>
    </row>
    <row r="72" spans="1:16" x14ac:dyDescent="0.3">
      <c r="A72" t="s">
        <v>89</v>
      </c>
      <c r="B72" t="s">
        <v>73</v>
      </c>
      <c r="C72">
        <v>63</v>
      </c>
      <c r="E72">
        <v>100</v>
      </c>
      <c r="F72">
        <v>10</v>
      </c>
      <c r="G72">
        <v>0</v>
      </c>
      <c r="L72">
        <v>1</v>
      </c>
      <c r="M72">
        <v>0</v>
      </c>
      <c r="N72">
        <v>0</v>
      </c>
      <c r="P72" t="s">
        <v>165</v>
      </c>
    </row>
    <row r="73" spans="1:16" x14ac:dyDescent="0.3">
      <c r="A73" t="s">
        <v>89</v>
      </c>
      <c r="B73" t="s">
        <v>73</v>
      </c>
      <c r="C73">
        <v>64</v>
      </c>
      <c r="E73">
        <v>100</v>
      </c>
      <c r="F73">
        <v>15</v>
      </c>
      <c r="G73">
        <v>0</v>
      </c>
      <c r="L73">
        <v>1</v>
      </c>
      <c r="M73">
        <v>0</v>
      </c>
      <c r="N73">
        <v>0</v>
      </c>
      <c r="P73" t="s">
        <v>166</v>
      </c>
    </row>
    <row r="74" spans="1:16" x14ac:dyDescent="0.3">
      <c r="A74" t="s">
        <v>89</v>
      </c>
      <c r="B74" t="s">
        <v>73</v>
      </c>
      <c r="C74">
        <v>65</v>
      </c>
      <c r="E74">
        <v>100</v>
      </c>
      <c r="F74">
        <v>10</v>
      </c>
      <c r="G74">
        <v>0</v>
      </c>
      <c r="L74">
        <v>1</v>
      </c>
      <c r="M74">
        <v>0</v>
      </c>
      <c r="N74">
        <v>0</v>
      </c>
      <c r="P74" t="s">
        <v>167</v>
      </c>
    </row>
    <row r="75" spans="1:16" x14ac:dyDescent="0.3">
      <c r="A75" t="s">
        <v>89</v>
      </c>
      <c r="B75" t="s">
        <v>73</v>
      </c>
      <c r="C75">
        <v>66</v>
      </c>
      <c r="E75">
        <v>100</v>
      </c>
      <c r="F75">
        <v>15</v>
      </c>
      <c r="G75">
        <v>0</v>
      </c>
      <c r="L75">
        <v>1</v>
      </c>
      <c r="M75">
        <v>0</v>
      </c>
      <c r="N75">
        <v>0</v>
      </c>
      <c r="P75" t="s">
        <v>168</v>
      </c>
    </row>
    <row r="76" spans="1:16" x14ac:dyDescent="0.3">
      <c r="A76" t="s">
        <v>89</v>
      </c>
      <c r="B76" t="s">
        <v>73</v>
      </c>
      <c r="C76">
        <v>67</v>
      </c>
      <c r="E76">
        <v>100</v>
      </c>
      <c r="F76">
        <v>7.5</v>
      </c>
      <c r="G76">
        <v>0</v>
      </c>
      <c r="L76">
        <v>1</v>
      </c>
      <c r="M76">
        <v>0</v>
      </c>
      <c r="N76">
        <v>0</v>
      </c>
      <c r="P76" t="s">
        <v>169</v>
      </c>
    </row>
    <row r="77" spans="1:16" x14ac:dyDescent="0.3">
      <c r="A77" t="s">
        <v>89</v>
      </c>
      <c r="B77" t="s">
        <v>73</v>
      </c>
      <c r="C77">
        <v>68</v>
      </c>
      <c r="E77">
        <v>100</v>
      </c>
      <c r="F77">
        <v>10</v>
      </c>
      <c r="G77">
        <v>0</v>
      </c>
      <c r="L77">
        <v>1</v>
      </c>
      <c r="M77">
        <v>0</v>
      </c>
      <c r="N77">
        <v>0</v>
      </c>
      <c r="P77" t="s">
        <v>170</v>
      </c>
    </row>
    <row r="78" spans="1:16" x14ac:dyDescent="0.3">
      <c r="A78" t="s">
        <v>89</v>
      </c>
      <c r="B78" t="s">
        <v>73</v>
      </c>
      <c r="C78">
        <v>69</v>
      </c>
      <c r="E78">
        <v>100</v>
      </c>
      <c r="F78">
        <v>15</v>
      </c>
      <c r="G78">
        <v>0</v>
      </c>
      <c r="L78">
        <v>1</v>
      </c>
      <c r="M78">
        <v>0</v>
      </c>
      <c r="N78">
        <v>0</v>
      </c>
      <c r="P78" t="s">
        <v>171</v>
      </c>
    </row>
    <row r="79" spans="1:16" x14ac:dyDescent="0.3">
      <c r="A79" t="s">
        <v>89</v>
      </c>
      <c r="B79" t="s">
        <v>73</v>
      </c>
      <c r="C79">
        <v>70</v>
      </c>
      <c r="E79">
        <v>100</v>
      </c>
      <c r="F79">
        <v>20</v>
      </c>
      <c r="G79">
        <v>0</v>
      </c>
      <c r="L79">
        <v>1</v>
      </c>
      <c r="M79">
        <v>0</v>
      </c>
      <c r="N79">
        <v>0</v>
      </c>
      <c r="P79" t="s">
        <v>172</v>
      </c>
    </row>
    <row r="80" spans="1:16" x14ac:dyDescent="0.3">
      <c r="A80" t="s">
        <v>89</v>
      </c>
      <c r="B80" t="s">
        <v>73</v>
      </c>
      <c r="C80">
        <v>71</v>
      </c>
      <c r="E80">
        <v>100</v>
      </c>
      <c r="F80">
        <v>25</v>
      </c>
      <c r="G80">
        <v>0</v>
      </c>
      <c r="L80">
        <v>1</v>
      </c>
      <c r="M80">
        <v>0</v>
      </c>
      <c r="N80">
        <v>0</v>
      </c>
      <c r="P80" t="s">
        <v>173</v>
      </c>
    </row>
    <row r="81" spans="1:16" x14ac:dyDescent="0.3">
      <c r="A81" t="s">
        <v>89</v>
      </c>
      <c r="B81" t="s">
        <v>73</v>
      </c>
      <c r="C81">
        <v>99</v>
      </c>
      <c r="E81">
        <v>100</v>
      </c>
      <c r="F81">
        <v>0</v>
      </c>
      <c r="G81">
        <v>0</v>
      </c>
      <c r="L81">
        <v>1</v>
      </c>
      <c r="M81">
        <v>0</v>
      </c>
      <c r="N81">
        <v>0</v>
      </c>
      <c r="P81" t="s">
        <v>174</v>
      </c>
    </row>
    <row r="82" spans="1:16" x14ac:dyDescent="0.3">
      <c r="A82" t="s">
        <v>89</v>
      </c>
      <c r="B82" t="s">
        <v>175</v>
      </c>
      <c r="C82">
        <v>0</v>
      </c>
      <c r="E82">
        <v>100</v>
      </c>
      <c r="F82">
        <v>0</v>
      </c>
      <c r="G82">
        <v>0</v>
      </c>
      <c r="L82">
        <v>1</v>
      </c>
      <c r="M82">
        <v>0</v>
      </c>
      <c r="N82">
        <v>0</v>
      </c>
      <c r="P82" t="s">
        <v>99</v>
      </c>
    </row>
    <row r="83" spans="1:16" x14ac:dyDescent="0.3">
      <c r="A83" t="s">
        <v>89</v>
      </c>
      <c r="B83" t="s">
        <v>175</v>
      </c>
      <c r="C83">
        <v>1</v>
      </c>
      <c r="E83">
        <v>100</v>
      </c>
      <c r="F83">
        <v>0</v>
      </c>
      <c r="G83">
        <v>0</v>
      </c>
      <c r="L83">
        <v>1</v>
      </c>
      <c r="M83">
        <v>0</v>
      </c>
      <c r="N83">
        <v>0</v>
      </c>
      <c r="P83" t="s">
        <v>100</v>
      </c>
    </row>
    <row r="84" spans="1:16" x14ac:dyDescent="0.3">
      <c r="A84" t="s">
        <v>89</v>
      </c>
      <c r="B84" t="s">
        <v>175</v>
      </c>
      <c r="C84">
        <v>2</v>
      </c>
      <c r="E84">
        <v>100</v>
      </c>
      <c r="F84">
        <v>0.1</v>
      </c>
      <c r="G84">
        <v>0</v>
      </c>
      <c r="L84">
        <v>1</v>
      </c>
      <c r="M84">
        <v>0</v>
      </c>
      <c r="N84">
        <v>0</v>
      </c>
      <c r="P84" t="s">
        <v>101</v>
      </c>
    </row>
    <row r="85" spans="1:16" x14ac:dyDescent="0.3">
      <c r="A85" t="s">
        <v>89</v>
      </c>
      <c r="B85" t="s">
        <v>175</v>
      </c>
      <c r="C85">
        <v>3</v>
      </c>
      <c r="E85">
        <v>100</v>
      </c>
      <c r="F85">
        <v>0.15</v>
      </c>
      <c r="G85">
        <v>0</v>
      </c>
      <c r="L85">
        <v>1</v>
      </c>
      <c r="M85">
        <v>0</v>
      </c>
      <c r="N85">
        <v>0</v>
      </c>
      <c r="P85" t="s">
        <v>102</v>
      </c>
    </row>
    <row r="86" spans="1:16" x14ac:dyDescent="0.3">
      <c r="A86" t="s">
        <v>89</v>
      </c>
      <c r="B86" t="s">
        <v>175</v>
      </c>
      <c r="C86">
        <v>4</v>
      </c>
      <c r="E86">
        <v>100</v>
      </c>
      <c r="F86">
        <v>0.1</v>
      </c>
      <c r="G86">
        <v>0</v>
      </c>
      <c r="L86">
        <v>1</v>
      </c>
      <c r="M86">
        <v>0</v>
      </c>
      <c r="N86">
        <v>0</v>
      </c>
      <c r="P86" t="s">
        <v>103</v>
      </c>
    </row>
    <row r="87" spans="1:16" x14ac:dyDescent="0.3">
      <c r="A87" t="s">
        <v>89</v>
      </c>
      <c r="B87" t="s">
        <v>175</v>
      </c>
      <c r="C87">
        <v>5</v>
      </c>
      <c r="E87">
        <v>100</v>
      </c>
      <c r="F87">
        <v>0.15</v>
      </c>
      <c r="G87">
        <v>0</v>
      </c>
      <c r="L87">
        <v>1</v>
      </c>
      <c r="M87">
        <v>0</v>
      </c>
      <c r="N87">
        <v>0</v>
      </c>
      <c r="P87" t="s">
        <v>104</v>
      </c>
    </row>
    <row r="88" spans="1:16" x14ac:dyDescent="0.3">
      <c r="A88" t="s">
        <v>89</v>
      </c>
      <c r="B88" t="s">
        <v>175</v>
      </c>
      <c r="C88">
        <v>6</v>
      </c>
      <c r="E88">
        <v>100</v>
      </c>
      <c r="F88">
        <v>0.05</v>
      </c>
      <c r="G88">
        <v>0</v>
      </c>
      <c r="L88">
        <v>1</v>
      </c>
      <c r="M88">
        <v>0</v>
      </c>
      <c r="N88">
        <v>0</v>
      </c>
      <c r="P88" t="s">
        <v>105</v>
      </c>
    </row>
    <row r="89" spans="1:16" x14ac:dyDescent="0.3">
      <c r="A89" t="s">
        <v>89</v>
      </c>
      <c r="B89" t="s">
        <v>175</v>
      </c>
      <c r="C89">
        <v>7</v>
      </c>
      <c r="E89">
        <v>100</v>
      </c>
      <c r="F89">
        <v>0.02</v>
      </c>
      <c r="G89">
        <v>0</v>
      </c>
      <c r="L89">
        <v>1</v>
      </c>
      <c r="M89">
        <v>0</v>
      </c>
      <c r="N89">
        <v>0</v>
      </c>
      <c r="P89" t="s">
        <v>106</v>
      </c>
    </row>
    <row r="90" spans="1:16" x14ac:dyDescent="0.3">
      <c r="A90" t="s">
        <v>89</v>
      </c>
      <c r="B90" t="s">
        <v>175</v>
      </c>
      <c r="C90">
        <v>8</v>
      </c>
      <c r="E90">
        <v>100</v>
      </c>
      <c r="F90">
        <v>10</v>
      </c>
      <c r="G90">
        <v>0</v>
      </c>
      <c r="L90">
        <v>1</v>
      </c>
      <c r="M90">
        <v>0</v>
      </c>
      <c r="N90">
        <v>0</v>
      </c>
      <c r="P90" t="s">
        <v>107</v>
      </c>
    </row>
    <row r="91" spans="1:16" x14ac:dyDescent="0.3">
      <c r="A91" t="s">
        <v>89</v>
      </c>
      <c r="B91" t="s">
        <v>175</v>
      </c>
      <c r="C91">
        <v>9</v>
      </c>
      <c r="E91">
        <v>100</v>
      </c>
      <c r="F91">
        <v>0.01</v>
      </c>
      <c r="G91">
        <v>0</v>
      </c>
      <c r="L91">
        <v>1</v>
      </c>
      <c r="M91">
        <v>0</v>
      </c>
      <c r="N91">
        <v>0</v>
      </c>
      <c r="P91" t="s">
        <v>108</v>
      </c>
    </row>
    <row r="92" spans="1:16" x14ac:dyDescent="0.3">
      <c r="A92" t="s">
        <v>89</v>
      </c>
      <c r="B92" t="s">
        <v>175</v>
      </c>
      <c r="C92">
        <v>10</v>
      </c>
      <c r="E92">
        <v>100</v>
      </c>
      <c r="F92">
        <v>0.02</v>
      </c>
      <c r="G92">
        <v>0</v>
      </c>
      <c r="L92">
        <v>1</v>
      </c>
      <c r="M92">
        <v>0</v>
      </c>
      <c r="N92">
        <v>0</v>
      </c>
      <c r="P92" t="s">
        <v>109</v>
      </c>
    </row>
    <row r="93" spans="1:16" x14ac:dyDescent="0.3">
      <c r="A93" t="s">
        <v>89</v>
      </c>
      <c r="B93" t="s">
        <v>175</v>
      </c>
      <c r="C93">
        <v>11</v>
      </c>
      <c r="E93">
        <v>100</v>
      </c>
      <c r="F93">
        <v>0.01</v>
      </c>
      <c r="G93">
        <v>0</v>
      </c>
      <c r="L93">
        <v>1</v>
      </c>
      <c r="M93">
        <v>0</v>
      </c>
      <c r="N93">
        <v>0</v>
      </c>
      <c r="P93" t="s">
        <v>110</v>
      </c>
    </row>
    <row r="94" spans="1:16" x14ac:dyDescent="0.3">
      <c r="A94" t="s">
        <v>89</v>
      </c>
      <c r="B94" t="s">
        <v>175</v>
      </c>
      <c r="C94">
        <v>12</v>
      </c>
      <c r="E94">
        <v>100</v>
      </c>
      <c r="F94">
        <v>5</v>
      </c>
      <c r="G94">
        <v>0</v>
      </c>
      <c r="L94">
        <v>1</v>
      </c>
      <c r="M94">
        <v>0</v>
      </c>
      <c r="N94">
        <v>0</v>
      </c>
      <c r="P94" t="s">
        <v>111</v>
      </c>
    </row>
    <row r="95" spans="1:16" x14ac:dyDescent="0.3">
      <c r="A95" t="s">
        <v>89</v>
      </c>
      <c r="B95" t="s">
        <v>175</v>
      </c>
      <c r="C95">
        <v>13</v>
      </c>
      <c r="E95">
        <v>100</v>
      </c>
      <c r="F95">
        <v>10</v>
      </c>
      <c r="G95">
        <v>0</v>
      </c>
      <c r="L95">
        <v>1</v>
      </c>
      <c r="M95">
        <v>0</v>
      </c>
      <c r="N95">
        <v>0</v>
      </c>
      <c r="P95" t="s">
        <v>112</v>
      </c>
    </row>
    <row r="96" spans="1:16" x14ac:dyDescent="0.3">
      <c r="A96" t="s">
        <v>89</v>
      </c>
      <c r="B96" t="s">
        <v>175</v>
      </c>
      <c r="C96">
        <v>14</v>
      </c>
      <c r="E96">
        <v>100</v>
      </c>
      <c r="F96">
        <v>5</v>
      </c>
      <c r="G96">
        <v>0</v>
      </c>
      <c r="L96">
        <v>1</v>
      </c>
      <c r="M96">
        <v>0</v>
      </c>
      <c r="N96">
        <v>0</v>
      </c>
      <c r="P96" t="s">
        <v>113</v>
      </c>
    </row>
    <row r="97" spans="1:16" x14ac:dyDescent="0.3">
      <c r="A97" t="s">
        <v>89</v>
      </c>
      <c r="B97" t="s">
        <v>175</v>
      </c>
      <c r="C97">
        <v>15</v>
      </c>
      <c r="E97">
        <v>100</v>
      </c>
      <c r="F97">
        <v>10</v>
      </c>
      <c r="G97">
        <v>0</v>
      </c>
      <c r="L97">
        <v>1</v>
      </c>
      <c r="M97">
        <v>0</v>
      </c>
      <c r="N97">
        <v>0</v>
      </c>
      <c r="P97" t="s">
        <v>114</v>
      </c>
    </row>
    <row r="98" spans="1:16" x14ac:dyDescent="0.3">
      <c r="A98" t="s">
        <v>89</v>
      </c>
      <c r="B98" t="s">
        <v>175</v>
      </c>
      <c r="C98">
        <v>16</v>
      </c>
      <c r="E98">
        <v>100</v>
      </c>
      <c r="F98">
        <v>5</v>
      </c>
      <c r="G98">
        <v>0</v>
      </c>
      <c r="L98">
        <v>1</v>
      </c>
      <c r="M98">
        <v>0</v>
      </c>
      <c r="N98">
        <v>0</v>
      </c>
      <c r="P98" t="s">
        <v>115</v>
      </c>
    </row>
    <row r="99" spans="1:16" x14ac:dyDescent="0.3">
      <c r="A99" t="s">
        <v>89</v>
      </c>
      <c r="B99" t="s">
        <v>175</v>
      </c>
      <c r="C99">
        <v>17</v>
      </c>
      <c r="E99">
        <v>100</v>
      </c>
      <c r="F99">
        <v>10</v>
      </c>
      <c r="G99">
        <v>0</v>
      </c>
      <c r="L99">
        <v>1</v>
      </c>
      <c r="M99">
        <v>0</v>
      </c>
      <c r="N99">
        <v>0</v>
      </c>
      <c r="P99" t="s">
        <v>116</v>
      </c>
    </row>
    <row r="100" spans="1:16" x14ac:dyDescent="0.3">
      <c r="A100" t="s">
        <v>89</v>
      </c>
      <c r="B100" t="s">
        <v>175</v>
      </c>
      <c r="C100">
        <v>18</v>
      </c>
      <c r="E100">
        <v>100</v>
      </c>
      <c r="F100">
        <v>5</v>
      </c>
      <c r="G100">
        <v>0</v>
      </c>
      <c r="L100">
        <v>1</v>
      </c>
      <c r="M100">
        <v>0</v>
      </c>
      <c r="N100">
        <v>0</v>
      </c>
      <c r="P100" t="s">
        <v>117</v>
      </c>
    </row>
    <row r="101" spans="1:16" x14ac:dyDescent="0.3">
      <c r="A101" t="s">
        <v>89</v>
      </c>
      <c r="B101" t="s">
        <v>175</v>
      </c>
      <c r="C101">
        <v>19</v>
      </c>
      <c r="E101">
        <v>100</v>
      </c>
      <c r="F101">
        <v>10</v>
      </c>
      <c r="G101">
        <v>0</v>
      </c>
      <c r="L101">
        <v>1</v>
      </c>
      <c r="M101">
        <v>0</v>
      </c>
      <c r="N101">
        <v>0</v>
      </c>
      <c r="P101" t="s">
        <v>118</v>
      </c>
    </row>
    <row r="102" spans="1:16" x14ac:dyDescent="0.3">
      <c r="A102" t="s">
        <v>89</v>
      </c>
      <c r="B102" t="s">
        <v>175</v>
      </c>
      <c r="C102">
        <v>20</v>
      </c>
      <c r="E102">
        <v>100</v>
      </c>
      <c r="F102">
        <v>0.05</v>
      </c>
      <c r="G102">
        <v>0</v>
      </c>
      <c r="L102">
        <v>1</v>
      </c>
      <c r="M102">
        <v>0</v>
      </c>
      <c r="N102">
        <v>0</v>
      </c>
      <c r="P102" t="s">
        <v>119</v>
      </c>
    </row>
    <row r="103" spans="1:16" x14ac:dyDescent="0.3">
      <c r="A103" t="s">
        <v>89</v>
      </c>
      <c r="B103" t="s">
        <v>175</v>
      </c>
      <c r="C103">
        <v>21</v>
      </c>
      <c r="E103">
        <v>100</v>
      </c>
      <c r="F103">
        <v>0.02</v>
      </c>
      <c r="G103">
        <v>0</v>
      </c>
      <c r="L103">
        <v>1</v>
      </c>
      <c r="M103">
        <v>0</v>
      </c>
      <c r="N103">
        <v>0</v>
      </c>
      <c r="P103" t="s">
        <v>120</v>
      </c>
    </row>
    <row r="104" spans="1:16" x14ac:dyDescent="0.3">
      <c r="A104" t="s">
        <v>89</v>
      </c>
      <c r="B104" t="s">
        <v>175</v>
      </c>
      <c r="C104">
        <v>22</v>
      </c>
      <c r="E104">
        <v>100</v>
      </c>
      <c r="F104">
        <v>10</v>
      </c>
      <c r="G104">
        <v>0</v>
      </c>
      <c r="L104">
        <v>1</v>
      </c>
      <c r="M104">
        <v>0</v>
      </c>
      <c r="N104">
        <v>0</v>
      </c>
      <c r="P104" t="s">
        <v>121</v>
      </c>
    </row>
    <row r="105" spans="1:16" x14ac:dyDescent="0.3">
      <c r="A105" t="s">
        <v>89</v>
      </c>
      <c r="B105" t="s">
        <v>175</v>
      </c>
      <c r="C105">
        <v>23</v>
      </c>
      <c r="E105">
        <v>100</v>
      </c>
      <c r="F105">
        <v>10</v>
      </c>
      <c r="G105">
        <v>0</v>
      </c>
      <c r="L105">
        <v>1</v>
      </c>
      <c r="M105">
        <v>0</v>
      </c>
      <c r="N105">
        <v>0</v>
      </c>
      <c r="P105" t="s">
        <v>122</v>
      </c>
    </row>
    <row r="106" spans="1:16" x14ac:dyDescent="0.3">
      <c r="A106" t="s">
        <v>89</v>
      </c>
      <c r="B106" t="s">
        <v>175</v>
      </c>
      <c r="C106">
        <v>24</v>
      </c>
      <c r="E106">
        <v>100</v>
      </c>
      <c r="F106">
        <v>5</v>
      </c>
      <c r="G106">
        <v>0</v>
      </c>
      <c r="L106">
        <v>1</v>
      </c>
      <c r="M106">
        <v>0</v>
      </c>
      <c r="N106">
        <v>0</v>
      </c>
      <c r="P106" t="s">
        <v>123</v>
      </c>
    </row>
    <row r="107" spans="1:16" x14ac:dyDescent="0.3">
      <c r="A107" t="s">
        <v>89</v>
      </c>
      <c r="B107" t="s">
        <v>175</v>
      </c>
      <c r="C107">
        <v>25</v>
      </c>
      <c r="E107">
        <v>100</v>
      </c>
      <c r="F107">
        <v>0.01</v>
      </c>
      <c r="G107">
        <v>0</v>
      </c>
      <c r="L107">
        <v>1</v>
      </c>
      <c r="M107">
        <v>0</v>
      </c>
      <c r="N107">
        <v>0</v>
      </c>
      <c r="P107" t="s">
        <v>124</v>
      </c>
    </row>
    <row r="108" spans="1:16" x14ac:dyDescent="0.3">
      <c r="A108" t="s">
        <v>89</v>
      </c>
      <c r="B108" t="s">
        <v>175</v>
      </c>
      <c r="C108">
        <v>26</v>
      </c>
      <c r="E108">
        <v>100</v>
      </c>
      <c r="F108">
        <v>0.02</v>
      </c>
      <c r="G108">
        <v>0</v>
      </c>
      <c r="L108">
        <v>1</v>
      </c>
      <c r="M108">
        <v>0</v>
      </c>
      <c r="N108">
        <v>0</v>
      </c>
      <c r="P108" t="s">
        <v>125</v>
      </c>
    </row>
    <row r="109" spans="1:16" x14ac:dyDescent="0.3">
      <c r="A109" t="s">
        <v>89</v>
      </c>
      <c r="B109" t="s">
        <v>175</v>
      </c>
      <c r="C109">
        <v>27</v>
      </c>
      <c r="E109">
        <v>100</v>
      </c>
      <c r="F109">
        <v>0.01</v>
      </c>
      <c r="G109">
        <v>0</v>
      </c>
      <c r="L109">
        <v>1</v>
      </c>
      <c r="M109">
        <v>0</v>
      </c>
      <c r="N109">
        <v>0</v>
      </c>
      <c r="P109" t="s">
        <v>126</v>
      </c>
    </row>
    <row r="110" spans="1:16" x14ac:dyDescent="0.3">
      <c r="A110" t="s">
        <v>89</v>
      </c>
      <c r="B110" t="s">
        <v>175</v>
      </c>
      <c r="C110">
        <v>28</v>
      </c>
      <c r="E110">
        <v>100</v>
      </c>
      <c r="F110">
        <v>15</v>
      </c>
      <c r="G110">
        <v>0</v>
      </c>
      <c r="L110">
        <v>1</v>
      </c>
      <c r="M110">
        <v>0</v>
      </c>
      <c r="N110">
        <v>0</v>
      </c>
      <c r="P110" t="s">
        <v>176</v>
      </c>
    </row>
    <row r="111" spans="1:16" x14ac:dyDescent="0.3">
      <c r="A111" t="s">
        <v>89</v>
      </c>
      <c r="B111" t="s">
        <v>175</v>
      </c>
      <c r="C111">
        <v>29</v>
      </c>
      <c r="E111">
        <v>100</v>
      </c>
      <c r="F111">
        <v>5</v>
      </c>
      <c r="G111">
        <v>0</v>
      </c>
      <c r="L111">
        <v>1</v>
      </c>
      <c r="M111">
        <v>0</v>
      </c>
      <c r="N111">
        <v>0</v>
      </c>
      <c r="P111" t="s">
        <v>177</v>
      </c>
    </row>
    <row r="112" spans="1:16" x14ac:dyDescent="0.3">
      <c r="A112" t="s">
        <v>89</v>
      </c>
      <c r="B112" t="s">
        <v>175</v>
      </c>
      <c r="C112">
        <v>30</v>
      </c>
      <c r="E112">
        <v>100</v>
      </c>
      <c r="F112">
        <v>10</v>
      </c>
      <c r="G112">
        <v>0</v>
      </c>
      <c r="L112">
        <v>1</v>
      </c>
      <c r="M112">
        <v>0</v>
      </c>
      <c r="N112">
        <v>0</v>
      </c>
      <c r="P112" t="s">
        <v>178</v>
      </c>
    </row>
    <row r="113" spans="1:16" x14ac:dyDescent="0.3">
      <c r="A113" t="s">
        <v>89</v>
      </c>
      <c r="B113" t="s">
        <v>175</v>
      </c>
      <c r="C113">
        <v>31</v>
      </c>
      <c r="E113">
        <v>100</v>
      </c>
      <c r="F113">
        <v>15</v>
      </c>
      <c r="G113">
        <v>0</v>
      </c>
      <c r="L113">
        <v>1</v>
      </c>
      <c r="M113">
        <v>0</v>
      </c>
      <c r="N113">
        <v>0</v>
      </c>
      <c r="P113" t="s">
        <v>179</v>
      </c>
    </row>
    <row r="114" spans="1:16" x14ac:dyDescent="0.3">
      <c r="A114" t="s">
        <v>89</v>
      </c>
      <c r="B114" t="s">
        <v>175</v>
      </c>
      <c r="C114">
        <v>32</v>
      </c>
      <c r="E114">
        <v>100</v>
      </c>
      <c r="F114">
        <v>10</v>
      </c>
      <c r="G114">
        <v>0</v>
      </c>
      <c r="L114">
        <v>1</v>
      </c>
      <c r="M114">
        <v>0</v>
      </c>
      <c r="N114">
        <v>0</v>
      </c>
      <c r="P114" t="s">
        <v>180</v>
      </c>
    </row>
    <row r="115" spans="1:16" x14ac:dyDescent="0.3">
      <c r="A115" t="s">
        <v>89</v>
      </c>
      <c r="B115" t="s">
        <v>175</v>
      </c>
      <c r="C115">
        <v>33</v>
      </c>
      <c r="E115">
        <v>100</v>
      </c>
      <c r="F115">
        <v>15</v>
      </c>
      <c r="G115">
        <v>0</v>
      </c>
      <c r="L115">
        <v>1</v>
      </c>
      <c r="M115">
        <v>0</v>
      </c>
      <c r="N115">
        <v>0</v>
      </c>
      <c r="P115" t="s">
        <v>181</v>
      </c>
    </row>
    <row r="116" spans="1:16" x14ac:dyDescent="0.3">
      <c r="A116" t="s">
        <v>89</v>
      </c>
      <c r="B116" t="s">
        <v>175</v>
      </c>
      <c r="C116">
        <v>34</v>
      </c>
      <c r="E116">
        <v>100</v>
      </c>
      <c r="F116">
        <v>10</v>
      </c>
      <c r="G116">
        <v>0</v>
      </c>
      <c r="L116">
        <v>1</v>
      </c>
      <c r="M116">
        <v>0</v>
      </c>
      <c r="N116">
        <v>0</v>
      </c>
      <c r="P116" t="s">
        <v>182</v>
      </c>
    </row>
    <row r="117" spans="1:16" x14ac:dyDescent="0.3">
      <c r="A117" t="s">
        <v>89</v>
      </c>
      <c r="B117" t="s">
        <v>175</v>
      </c>
      <c r="C117">
        <v>35</v>
      </c>
      <c r="E117">
        <v>100</v>
      </c>
      <c r="F117">
        <v>15</v>
      </c>
      <c r="G117">
        <v>0</v>
      </c>
      <c r="L117">
        <v>1</v>
      </c>
      <c r="M117">
        <v>0</v>
      </c>
      <c r="N117">
        <v>0</v>
      </c>
      <c r="P117" t="s">
        <v>183</v>
      </c>
    </row>
    <row r="118" spans="1:16" x14ac:dyDescent="0.3">
      <c r="A118" t="s">
        <v>89</v>
      </c>
      <c r="B118" t="s">
        <v>175</v>
      </c>
      <c r="C118">
        <v>36</v>
      </c>
      <c r="E118">
        <v>100</v>
      </c>
      <c r="F118">
        <v>15</v>
      </c>
      <c r="G118">
        <v>0</v>
      </c>
      <c r="L118">
        <v>1</v>
      </c>
      <c r="M118">
        <v>0</v>
      </c>
      <c r="N118">
        <v>0</v>
      </c>
      <c r="P118" t="s">
        <v>184</v>
      </c>
    </row>
    <row r="119" spans="1:16" x14ac:dyDescent="0.3">
      <c r="A119" t="s">
        <v>89</v>
      </c>
      <c r="B119" t="s">
        <v>175</v>
      </c>
      <c r="C119">
        <v>37</v>
      </c>
      <c r="E119">
        <v>100</v>
      </c>
      <c r="F119">
        <v>10</v>
      </c>
      <c r="G119">
        <v>0</v>
      </c>
      <c r="L119">
        <v>1</v>
      </c>
      <c r="M119">
        <v>0</v>
      </c>
      <c r="N119">
        <v>0</v>
      </c>
      <c r="P119" t="s">
        <v>185</v>
      </c>
    </row>
    <row r="120" spans="1:16" x14ac:dyDescent="0.3">
      <c r="A120" t="s">
        <v>89</v>
      </c>
      <c r="B120" t="s">
        <v>175</v>
      </c>
      <c r="C120">
        <v>38</v>
      </c>
      <c r="D120" t="s">
        <v>135</v>
      </c>
      <c r="E120">
        <v>100</v>
      </c>
      <c r="F120">
        <v>10</v>
      </c>
      <c r="G120">
        <v>0</v>
      </c>
      <c r="L120">
        <v>1</v>
      </c>
      <c r="M120">
        <v>0</v>
      </c>
      <c r="N120">
        <v>0</v>
      </c>
      <c r="P120" t="s">
        <v>136</v>
      </c>
    </row>
    <row r="121" spans="1:16" x14ac:dyDescent="0.3">
      <c r="A121" t="s">
        <v>89</v>
      </c>
      <c r="B121" t="s">
        <v>175</v>
      </c>
      <c r="C121">
        <v>39</v>
      </c>
      <c r="E121">
        <v>100</v>
      </c>
      <c r="F121">
        <v>5</v>
      </c>
      <c r="G121">
        <v>0</v>
      </c>
      <c r="L121">
        <v>1</v>
      </c>
      <c r="M121">
        <v>0</v>
      </c>
      <c r="N121">
        <v>0</v>
      </c>
      <c r="P121" t="s">
        <v>137</v>
      </c>
    </row>
    <row r="122" spans="1:16" x14ac:dyDescent="0.3">
      <c r="A122" t="s">
        <v>89</v>
      </c>
      <c r="B122" t="s">
        <v>175</v>
      </c>
      <c r="C122">
        <v>40</v>
      </c>
      <c r="E122">
        <v>100</v>
      </c>
      <c r="F122">
        <v>5</v>
      </c>
      <c r="G122">
        <v>0</v>
      </c>
      <c r="L122">
        <v>1</v>
      </c>
      <c r="M122">
        <v>0</v>
      </c>
      <c r="N122">
        <v>0</v>
      </c>
      <c r="P122" t="s">
        <v>186</v>
      </c>
    </row>
    <row r="123" spans="1:16" x14ac:dyDescent="0.3">
      <c r="A123" t="s">
        <v>89</v>
      </c>
      <c r="B123" t="s">
        <v>175</v>
      </c>
      <c r="C123">
        <v>41</v>
      </c>
      <c r="D123" t="s">
        <v>139</v>
      </c>
      <c r="E123">
        <v>100</v>
      </c>
      <c r="F123">
        <v>1</v>
      </c>
      <c r="G123">
        <v>0</v>
      </c>
      <c r="L123">
        <v>1</v>
      </c>
      <c r="M123">
        <v>0</v>
      </c>
      <c r="N123">
        <v>0</v>
      </c>
      <c r="P123" t="s">
        <v>140</v>
      </c>
    </row>
    <row r="124" spans="1:16" x14ac:dyDescent="0.3">
      <c r="A124" t="s">
        <v>89</v>
      </c>
      <c r="B124" t="s">
        <v>175</v>
      </c>
      <c r="C124">
        <v>42</v>
      </c>
      <c r="D124" t="s">
        <v>141</v>
      </c>
      <c r="E124">
        <v>100</v>
      </c>
      <c r="F124">
        <v>1</v>
      </c>
      <c r="G124">
        <v>0</v>
      </c>
      <c r="L124">
        <v>1</v>
      </c>
      <c r="M124">
        <v>0</v>
      </c>
      <c r="N124">
        <v>0</v>
      </c>
      <c r="P124" t="s">
        <v>142</v>
      </c>
    </row>
    <row r="125" spans="1:16" x14ac:dyDescent="0.3">
      <c r="A125" t="s">
        <v>89</v>
      </c>
      <c r="B125" t="s">
        <v>175</v>
      </c>
      <c r="C125">
        <v>43</v>
      </c>
      <c r="D125" t="s">
        <v>143</v>
      </c>
      <c r="E125">
        <v>100</v>
      </c>
      <c r="F125">
        <v>2</v>
      </c>
      <c r="G125">
        <v>0</v>
      </c>
      <c r="L125">
        <v>1</v>
      </c>
      <c r="M125">
        <v>0</v>
      </c>
      <c r="N125">
        <v>0</v>
      </c>
      <c r="P125" t="s">
        <v>144</v>
      </c>
    </row>
    <row r="126" spans="1:16" x14ac:dyDescent="0.3">
      <c r="A126" t="s">
        <v>89</v>
      </c>
      <c r="B126" t="s">
        <v>175</v>
      </c>
      <c r="C126">
        <v>44</v>
      </c>
      <c r="D126" t="s">
        <v>145</v>
      </c>
      <c r="E126">
        <v>100</v>
      </c>
      <c r="F126">
        <v>2</v>
      </c>
      <c r="G126">
        <v>0</v>
      </c>
      <c r="L126">
        <v>1</v>
      </c>
      <c r="M126">
        <v>0</v>
      </c>
      <c r="N126">
        <v>0</v>
      </c>
      <c r="P126" t="s">
        <v>146</v>
      </c>
    </row>
    <row r="127" spans="1:16" x14ac:dyDescent="0.3">
      <c r="A127" t="s">
        <v>89</v>
      </c>
      <c r="B127" t="s">
        <v>175</v>
      </c>
      <c r="C127">
        <v>47</v>
      </c>
      <c r="E127">
        <v>100</v>
      </c>
      <c r="F127">
        <v>15</v>
      </c>
      <c r="G127">
        <v>0</v>
      </c>
      <c r="L127">
        <v>1</v>
      </c>
      <c r="M127">
        <v>0</v>
      </c>
      <c r="N127">
        <v>0</v>
      </c>
      <c r="P127" t="s">
        <v>150</v>
      </c>
    </row>
    <row r="128" spans="1:16" x14ac:dyDescent="0.3">
      <c r="A128" t="s">
        <v>89</v>
      </c>
      <c r="B128" t="s">
        <v>175</v>
      </c>
      <c r="C128">
        <v>48</v>
      </c>
      <c r="E128">
        <v>100</v>
      </c>
      <c r="F128">
        <v>5</v>
      </c>
      <c r="G128">
        <v>0</v>
      </c>
      <c r="L128">
        <v>1</v>
      </c>
      <c r="M128">
        <v>0</v>
      </c>
      <c r="N128">
        <v>0</v>
      </c>
      <c r="P128" t="s">
        <v>151</v>
      </c>
    </row>
    <row r="129" spans="1:16" x14ac:dyDescent="0.3">
      <c r="A129" t="s">
        <v>89</v>
      </c>
      <c r="B129" t="s">
        <v>175</v>
      </c>
      <c r="C129">
        <v>49</v>
      </c>
      <c r="E129">
        <v>100</v>
      </c>
      <c r="F129">
        <v>10</v>
      </c>
      <c r="G129">
        <v>0</v>
      </c>
      <c r="L129">
        <v>1</v>
      </c>
      <c r="M129">
        <v>0</v>
      </c>
      <c r="N129">
        <v>0</v>
      </c>
      <c r="P129" t="s">
        <v>187</v>
      </c>
    </row>
    <row r="130" spans="1:16" x14ac:dyDescent="0.3">
      <c r="A130" t="s">
        <v>89</v>
      </c>
      <c r="B130" t="s">
        <v>175</v>
      </c>
      <c r="C130">
        <v>50</v>
      </c>
      <c r="E130">
        <v>100</v>
      </c>
      <c r="F130">
        <v>10</v>
      </c>
      <c r="G130">
        <v>0</v>
      </c>
      <c r="L130">
        <v>1</v>
      </c>
      <c r="M130">
        <v>0</v>
      </c>
      <c r="N130">
        <v>0</v>
      </c>
      <c r="P130" t="s">
        <v>152</v>
      </c>
    </row>
    <row r="131" spans="1:16" x14ac:dyDescent="0.3">
      <c r="A131" t="s">
        <v>89</v>
      </c>
      <c r="B131" t="s">
        <v>175</v>
      </c>
      <c r="C131">
        <v>51</v>
      </c>
      <c r="E131">
        <v>100</v>
      </c>
      <c r="F131">
        <v>15</v>
      </c>
      <c r="G131">
        <v>0</v>
      </c>
      <c r="L131">
        <v>1</v>
      </c>
      <c r="M131">
        <v>0</v>
      </c>
      <c r="N131">
        <v>0</v>
      </c>
      <c r="P131" t="s">
        <v>153</v>
      </c>
    </row>
    <row r="132" spans="1:16" x14ac:dyDescent="0.3">
      <c r="A132" t="s">
        <v>89</v>
      </c>
      <c r="B132" t="s">
        <v>175</v>
      </c>
      <c r="C132">
        <v>52</v>
      </c>
      <c r="E132">
        <v>100</v>
      </c>
      <c r="F132">
        <v>10</v>
      </c>
      <c r="G132">
        <v>0</v>
      </c>
      <c r="L132">
        <v>1</v>
      </c>
      <c r="M132">
        <v>0</v>
      </c>
      <c r="N132">
        <v>0</v>
      </c>
      <c r="P132" t="s">
        <v>154</v>
      </c>
    </row>
    <row r="133" spans="1:16" x14ac:dyDescent="0.3">
      <c r="A133" t="s">
        <v>89</v>
      </c>
      <c r="B133" t="s">
        <v>175</v>
      </c>
      <c r="C133">
        <v>53</v>
      </c>
      <c r="E133">
        <v>100</v>
      </c>
      <c r="F133">
        <v>15</v>
      </c>
      <c r="G133">
        <v>0</v>
      </c>
      <c r="L133">
        <v>1</v>
      </c>
      <c r="M133">
        <v>0</v>
      </c>
      <c r="N133">
        <v>0</v>
      </c>
      <c r="P133" t="s">
        <v>155</v>
      </c>
    </row>
    <row r="134" spans="1:16" x14ac:dyDescent="0.3">
      <c r="A134" t="s">
        <v>89</v>
      </c>
      <c r="B134" t="s">
        <v>175</v>
      </c>
      <c r="C134">
        <v>54</v>
      </c>
      <c r="E134">
        <v>100</v>
      </c>
      <c r="F134">
        <v>10</v>
      </c>
      <c r="G134">
        <v>0</v>
      </c>
      <c r="L134">
        <v>1</v>
      </c>
      <c r="M134">
        <v>0</v>
      </c>
      <c r="N134">
        <v>0</v>
      </c>
      <c r="P134" t="s">
        <v>156</v>
      </c>
    </row>
    <row r="135" spans="1:16" x14ac:dyDescent="0.3">
      <c r="A135" t="s">
        <v>89</v>
      </c>
      <c r="B135" t="s">
        <v>175</v>
      </c>
      <c r="C135">
        <v>55</v>
      </c>
      <c r="E135">
        <v>100</v>
      </c>
      <c r="F135">
        <v>15</v>
      </c>
      <c r="G135">
        <v>0</v>
      </c>
      <c r="L135">
        <v>1</v>
      </c>
      <c r="M135">
        <v>0</v>
      </c>
      <c r="N135">
        <v>0</v>
      </c>
      <c r="P135" t="s">
        <v>157</v>
      </c>
    </row>
    <row r="136" spans="1:16" x14ac:dyDescent="0.3">
      <c r="A136" t="s">
        <v>89</v>
      </c>
      <c r="B136" t="s">
        <v>175</v>
      </c>
      <c r="C136">
        <v>56</v>
      </c>
      <c r="E136">
        <v>100</v>
      </c>
      <c r="F136">
        <v>15</v>
      </c>
      <c r="G136">
        <v>0</v>
      </c>
      <c r="L136">
        <v>1</v>
      </c>
      <c r="M136">
        <v>0</v>
      </c>
      <c r="N136">
        <v>0</v>
      </c>
      <c r="P136" t="s">
        <v>158</v>
      </c>
    </row>
    <row r="137" spans="1:16" x14ac:dyDescent="0.3">
      <c r="A137" t="s">
        <v>89</v>
      </c>
      <c r="B137" t="s">
        <v>175</v>
      </c>
      <c r="C137">
        <v>57</v>
      </c>
      <c r="E137">
        <v>100</v>
      </c>
      <c r="F137">
        <v>10</v>
      </c>
      <c r="G137">
        <v>0</v>
      </c>
      <c r="L137">
        <v>1</v>
      </c>
      <c r="M137">
        <v>0</v>
      </c>
      <c r="N137">
        <v>0</v>
      </c>
      <c r="P137" t="s">
        <v>159</v>
      </c>
    </row>
    <row r="138" spans="1:16" x14ac:dyDescent="0.3">
      <c r="A138" t="s">
        <v>89</v>
      </c>
      <c r="B138" t="s">
        <v>175</v>
      </c>
      <c r="C138">
        <v>58</v>
      </c>
      <c r="E138">
        <v>100</v>
      </c>
      <c r="F138">
        <v>15</v>
      </c>
      <c r="G138">
        <v>0</v>
      </c>
      <c r="L138">
        <v>1</v>
      </c>
      <c r="M138">
        <v>0</v>
      </c>
      <c r="N138">
        <v>0</v>
      </c>
      <c r="P138" t="s">
        <v>188</v>
      </c>
    </row>
    <row r="139" spans="1:16" x14ac:dyDescent="0.3">
      <c r="A139" t="s">
        <v>89</v>
      </c>
      <c r="B139" t="s">
        <v>175</v>
      </c>
      <c r="C139">
        <v>59</v>
      </c>
      <c r="E139">
        <v>100</v>
      </c>
      <c r="F139">
        <v>10</v>
      </c>
      <c r="G139">
        <v>0</v>
      </c>
      <c r="L139">
        <v>1</v>
      </c>
      <c r="M139">
        <v>0</v>
      </c>
      <c r="N139">
        <v>0</v>
      </c>
      <c r="P139" t="s">
        <v>161</v>
      </c>
    </row>
    <row r="140" spans="1:16" x14ac:dyDescent="0.3">
      <c r="A140" t="s">
        <v>89</v>
      </c>
      <c r="B140" t="s">
        <v>175</v>
      </c>
      <c r="C140">
        <v>60</v>
      </c>
      <c r="E140">
        <v>100</v>
      </c>
      <c r="F140">
        <v>15</v>
      </c>
      <c r="G140">
        <v>0</v>
      </c>
      <c r="L140">
        <v>1</v>
      </c>
      <c r="M140">
        <v>0</v>
      </c>
      <c r="N140">
        <v>0</v>
      </c>
      <c r="P140" t="s">
        <v>162</v>
      </c>
    </row>
    <row r="141" spans="1:16" x14ac:dyDescent="0.3">
      <c r="A141" t="s">
        <v>89</v>
      </c>
      <c r="B141" t="s">
        <v>175</v>
      </c>
      <c r="C141">
        <v>61</v>
      </c>
      <c r="E141">
        <v>100</v>
      </c>
      <c r="F141">
        <v>10</v>
      </c>
      <c r="G141">
        <v>0</v>
      </c>
      <c r="L141">
        <v>1</v>
      </c>
      <c r="M141">
        <v>0</v>
      </c>
      <c r="N141">
        <v>0</v>
      </c>
      <c r="P141" t="s">
        <v>189</v>
      </c>
    </row>
    <row r="142" spans="1:16" x14ac:dyDescent="0.3">
      <c r="A142" t="s">
        <v>89</v>
      </c>
      <c r="B142" t="s">
        <v>175</v>
      </c>
      <c r="C142">
        <v>62</v>
      </c>
      <c r="E142">
        <v>100</v>
      </c>
      <c r="F142">
        <v>15</v>
      </c>
      <c r="G142">
        <v>0</v>
      </c>
      <c r="L142">
        <v>1</v>
      </c>
      <c r="M142">
        <v>0</v>
      </c>
      <c r="N142">
        <v>0</v>
      </c>
      <c r="P142" t="s">
        <v>190</v>
      </c>
    </row>
    <row r="143" spans="1:16" x14ac:dyDescent="0.3">
      <c r="A143" t="s">
        <v>89</v>
      </c>
      <c r="B143" t="s">
        <v>175</v>
      </c>
      <c r="C143">
        <v>63</v>
      </c>
      <c r="E143">
        <v>100</v>
      </c>
      <c r="F143">
        <v>10</v>
      </c>
      <c r="G143">
        <v>0</v>
      </c>
      <c r="L143">
        <v>1</v>
      </c>
      <c r="M143">
        <v>0</v>
      </c>
      <c r="N143">
        <v>0</v>
      </c>
      <c r="P143" t="s">
        <v>165</v>
      </c>
    </row>
    <row r="144" spans="1:16" x14ac:dyDescent="0.3">
      <c r="A144" t="s">
        <v>89</v>
      </c>
      <c r="B144" t="s">
        <v>175</v>
      </c>
      <c r="C144">
        <v>64</v>
      </c>
      <c r="E144">
        <v>100</v>
      </c>
      <c r="F144">
        <v>15</v>
      </c>
      <c r="G144">
        <v>0</v>
      </c>
      <c r="L144">
        <v>1</v>
      </c>
      <c r="M144">
        <v>0</v>
      </c>
      <c r="N144">
        <v>0</v>
      </c>
      <c r="P144" t="s">
        <v>166</v>
      </c>
    </row>
    <row r="145" spans="1:16" x14ac:dyDescent="0.3">
      <c r="A145" t="s">
        <v>89</v>
      </c>
      <c r="B145" t="s">
        <v>175</v>
      </c>
      <c r="C145">
        <v>65</v>
      </c>
      <c r="E145">
        <v>100</v>
      </c>
      <c r="F145">
        <v>10</v>
      </c>
      <c r="G145">
        <v>0</v>
      </c>
      <c r="L145">
        <v>1</v>
      </c>
      <c r="M145">
        <v>0</v>
      </c>
      <c r="N145">
        <v>0</v>
      </c>
      <c r="P145" t="s">
        <v>167</v>
      </c>
    </row>
    <row r="146" spans="1:16" x14ac:dyDescent="0.3">
      <c r="A146" t="s">
        <v>89</v>
      </c>
      <c r="B146" t="s">
        <v>175</v>
      </c>
      <c r="C146">
        <v>66</v>
      </c>
      <c r="E146">
        <v>100</v>
      </c>
      <c r="F146">
        <v>15</v>
      </c>
      <c r="G146">
        <v>0</v>
      </c>
      <c r="L146">
        <v>1</v>
      </c>
      <c r="M146">
        <v>0</v>
      </c>
      <c r="N146">
        <v>0</v>
      </c>
      <c r="P146" t="s">
        <v>168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281A-B83F-4C77-AD30-A8A375AD6F6B}">
  <dimension ref="A1:D73"/>
  <sheetViews>
    <sheetView showGridLines="0" tabSelected="1" view="pageBreakPreview" zoomScaleNormal="100" zoomScaleSheetLayoutView="100" workbookViewId="0">
      <selection activeCell="H17" sqref="H17"/>
    </sheetView>
  </sheetViews>
  <sheetFormatPr baseColWidth="10" defaultColWidth="8.88671875" defaultRowHeight="14.4" x14ac:dyDescent="0.3"/>
  <cols>
    <col min="1" max="1" width="50.6640625" style="2" bestFit="1" customWidth="1"/>
    <col min="2" max="2" width="41.6640625" style="2" customWidth="1"/>
    <col min="3" max="3" width="45.6640625" style="2" customWidth="1"/>
    <col min="4" max="4" width="45.44140625" style="2" customWidth="1"/>
  </cols>
  <sheetData>
    <row r="1" spans="1:4" ht="29.25" customHeight="1" x14ac:dyDescent="0.3">
      <c r="A1" s="70" t="s">
        <v>0</v>
      </c>
      <c r="B1" s="71"/>
      <c r="C1" s="71"/>
      <c r="D1" s="72"/>
    </row>
    <row r="2" spans="1:4" ht="16.5" customHeight="1" x14ac:dyDescent="0.3">
      <c r="A2" s="11" t="s">
        <v>1</v>
      </c>
      <c r="B2" s="10"/>
      <c r="C2" s="10"/>
      <c r="D2" s="73"/>
    </row>
    <row r="3" spans="1:4" ht="16.5" customHeight="1" x14ac:dyDescent="0.3">
      <c r="A3" s="11" t="s">
        <v>2</v>
      </c>
      <c r="B3" s="10"/>
      <c r="C3" s="10"/>
      <c r="D3" s="73"/>
    </row>
    <row r="4" spans="1:4" ht="15" thickBot="1" x14ac:dyDescent="0.35">
      <c r="A4" s="1"/>
      <c r="D4" s="73"/>
    </row>
    <row r="5" spans="1:4" ht="15" thickBot="1" x14ac:dyDescent="0.35">
      <c r="A5" s="44" t="s">
        <v>3</v>
      </c>
      <c r="B5" s="49" t="s">
        <v>4</v>
      </c>
      <c r="D5" s="73"/>
    </row>
    <row r="6" spans="1:4" ht="15" thickBot="1" x14ac:dyDescent="0.35">
      <c r="A6" s="44" t="s">
        <v>5</v>
      </c>
      <c r="B6" s="49" t="s">
        <v>6</v>
      </c>
      <c r="D6" s="73"/>
    </row>
    <row r="7" spans="1:4" ht="15" thickBot="1" x14ac:dyDescent="0.35">
      <c r="A7" s="44" t="s">
        <v>7</v>
      </c>
      <c r="B7" s="50"/>
      <c r="D7" s="73"/>
    </row>
    <row r="8" spans="1:4" ht="15" thickBot="1" x14ac:dyDescent="0.35">
      <c r="A8" s="5"/>
      <c r="B8" s="6"/>
      <c r="D8" s="73"/>
    </row>
    <row r="9" spans="1:4" x14ac:dyDescent="0.3">
      <c r="A9" s="74" t="s">
        <v>8</v>
      </c>
      <c r="B9" s="75"/>
      <c r="C9" s="75"/>
      <c r="D9" s="76"/>
    </row>
    <row r="10" spans="1:4" x14ac:dyDescent="0.3">
      <c r="A10" s="77"/>
      <c r="B10" s="78"/>
      <c r="C10" s="78"/>
      <c r="D10" s="79"/>
    </row>
    <row r="11" spans="1:4" ht="15" thickBot="1" x14ac:dyDescent="0.35">
      <c r="A11" s="80"/>
      <c r="B11" s="81"/>
      <c r="C11" s="81"/>
      <c r="D11" s="82"/>
    </row>
    <row r="12" spans="1:4" x14ac:dyDescent="0.3">
      <c r="A12" s="60"/>
      <c r="B12" s="6"/>
      <c r="C12" s="6"/>
      <c r="D12" s="43"/>
    </row>
    <row r="13" spans="1:4" ht="18.600000000000001" thickBot="1" x14ac:dyDescent="0.4">
      <c r="A13" s="83" t="s">
        <v>9</v>
      </c>
      <c r="B13" s="84"/>
      <c r="C13" s="84"/>
      <c r="D13" s="84"/>
    </row>
    <row r="14" spans="1:4" ht="15" thickBot="1" x14ac:dyDescent="0.35">
      <c r="A14" s="51" t="s">
        <v>10</v>
      </c>
      <c r="B14" s="67"/>
      <c r="C14" s="68"/>
      <c r="D14" s="69"/>
    </row>
    <row r="15" spans="1:4" ht="15" thickBot="1" x14ac:dyDescent="0.35">
      <c r="A15" s="52" t="s">
        <v>11</v>
      </c>
      <c r="B15" s="67"/>
      <c r="C15" s="68"/>
      <c r="D15" s="69"/>
    </row>
    <row r="16" spans="1:4" ht="15" thickBot="1" x14ac:dyDescent="0.35">
      <c r="A16" s="51" t="s">
        <v>12</v>
      </c>
      <c r="B16" s="67"/>
      <c r="C16" s="68"/>
      <c r="D16" s="69"/>
    </row>
    <row r="17" spans="1:4" ht="15" thickBot="1" x14ac:dyDescent="0.35">
      <c r="A17" s="51" t="s">
        <v>13</v>
      </c>
      <c r="B17" s="87"/>
      <c r="C17" s="88"/>
      <c r="D17" s="89"/>
    </row>
    <row r="18" spans="1:4" ht="15" thickBot="1" x14ac:dyDescent="0.35">
      <c r="A18" s="51" t="s">
        <v>5</v>
      </c>
      <c r="B18" s="45"/>
      <c r="C18" s="51" t="s">
        <v>14</v>
      </c>
      <c r="D18" s="46"/>
    </row>
    <row r="19" spans="1:4" ht="15" thickBot="1" x14ac:dyDescent="0.35">
      <c r="A19" s="51" t="s">
        <v>15</v>
      </c>
      <c r="B19" s="45"/>
      <c r="C19" s="51" t="s">
        <v>16</v>
      </c>
      <c r="D19" s="45"/>
    </row>
    <row r="20" spans="1:4" ht="15" thickBot="1" x14ac:dyDescent="0.35">
      <c r="A20" s="51" t="s">
        <v>17</v>
      </c>
      <c r="B20" s="45"/>
      <c r="C20" s="51" t="s">
        <v>18</v>
      </c>
      <c r="D20" s="45"/>
    </row>
    <row r="21" spans="1:4" ht="15" thickBot="1" x14ac:dyDescent="0.35">
      <c r="A21" s="51" t="s">
        <v>228</v>
      </c>
      <c r="B21" s="45"/>
      <c r="C21" s="51" t="s">
        <v>229</v>
      </c>
      <c r="D21" s="45"/>
    </row>
    <row r="22" spans="1:4" x14ac:dyDescent="0.3">
      <c r="A22" s="60"/>
      <c r="B22" s="6"/>
      <c r="C22" s="6"/>
      <c r="D22" s="43"/>
    </row>
    <row r="23" spans="1:4" ht="18.600000000000001" thickBot="1" x14ac:dyDescent="0.4">
      <c r="A23" s="90" t="s">
        <v>19</v>
      </c>
      <c r="B23" s="91"/>
      <c r="C23" s="91"/>
      <c r="D23" s="92"/>
    </row>
    <row r="24" spans="1:4" ht="15" thickBot="1" x14ac:dyDescent="0.35">
      <c r="A24" s="51" t="s">
        <v>20</v>
      </c>
      <c r="B24" s="45"/>
      <c r="D24" s="3"/>
    </row>
    <row r="25" spans="1:4" ht="15" thickBot="1" x14ac:dyDescent="0.35">
      <c r="A25" s="51" t="s">
        <v>21</v>
      </c>
      <c r="B25" s="47" t="s">
        <v>72</v>
      </c>
      <c r="C25" s="42"/>
      <c r="D25" s="43"/>
    </row>
    <row r="26" spans="1:4" ht="15" thickBot="1" x14ac:dyDescent="0.35">
      <c r="A26" s="51" t="s">
        <v>216</v>
      </c>
      <c r="B26" s="47" t="s">
        <v>226</v>
      </c>
      <c r="C26" s="42"/>
      <c r="D26" s="43"/>
    </row>
    <row r="27" spans="1:4" ht="15" thickBot="1" x14ac:dyDescent="0.35">
      <c r="A27" s="51" t="s">
        <v>69</v>
      </c>
      <c r="B27" s="47" t="s">
        <v>71</v>
      </c>
      <c r="C27" s="42"/>
      <c r="D27" s="43"/>
    </row>
    <row r="28" spans="1:4" ht="15" thickBot="1" x14ac:dyDescent="0.35">
      <c r="A28" s="51" t="s">
        <v>67</v>
      </c>
      <c r="B28" s="47" t="s">
        <v>66</v>
      </c>
      <c r="D28" s="43"/>
    </row>
    <row r="29" spans="1:4" ht="15" thickBot="1" x14ac:dyDescent="0.35">
      <c r="A29" s="51" t="s">
        <v>68</v>
      </c>
      <c r="B29" s="47" t="s">
        <v>196</v>
      </c>
      <c r="C29" s="42"/>
      <c r="D29" s="43"/>
    </row>
    <row r="30" spans="1:4" ht="15" thickBot="1" x14ac:dyDescent="0.35">
      <c r="A30" s="51" t="s">
        <v>222</v>
      </c>
      <c r="B30" s="48">
        <v>0.1</v>
      </c>
      <c r="C30" s="42"/>
      <c r="D30" s="43"/>
    </row>
    <row r="31" spans="1:4" ht="15" thickBot="1" x14ac:dyDescent="0.35">
      <c r="A31" s="51" t="s">
        <v>22</v>
      </c>
      <c r="B31" s="39" t="str">
        <f>IF(B25&lt;&gt;"","P1","")</f>
        <v>P1</v>
      </c>
      <c r="C31" s="85"/>
      <c r="D31" s="86"/>
    </row>
    <row r="32" spans="1:4" ht="15" thickBot="1" x14ac:dyDescent="0.35">
      <c r="A32" s="51" t="s">
        <v>23</v>
      </c>
      <c r="B32" s="40" cm="1">
        <f t="array" ref="B32">IFERROR(IF(AND(B25="No",B26="Exempted from WHT"),"0",IF(AND(B25="No",B26="Transaction not subjected to WHT"),"99",IF(B27="Interest Payment","45",IF(B27="Royalty / License",VLOOKUP($B$30,'PH WHT (2)'!$Q$2:$R$6,2,0),IF(OR(B27="Rentals",B27="Contractors",B27="Others - Goods",B27="Others - Service",B27="Supplier of Agricultural Products",B27="Supplier of Mineral Products"),_xlfn.XLOOKUP(B27&amp;B28,'PH WHT (2)'!D:D&amp;'PH WHT (2)'!B:B,'PH WHT (2)'!H:H),(_xlfn.XLOOKUP(B27&amp;B28&amp;B29,'PH WHT (2)'!D:D&amp;'PH WHT (2)'!B:B&amp;'PH WHT (2)'!C:C,'PH WHT (2)'!H:H))))))),"Double check Gross Income / Ind. or Corp.")</f>
        <v>4</v>
      </c>
      <c r="C32" s="85"/>
      <c r="D32" s="86"/>
    </row>
    <row r="33" spans="1:4" x14ac:dyDescent="0.3">
      <c r="A33" s="60"/>
      <c r="B33" s="6"/>
      <c r="C33" s="6"/>
      <c r="D33" s="43"/>
    </row>
    <row r="34" spans="1:4" ht="18.600000000000001" thickBot="1" x14ac:dyDescent="0.4">
      <c r="A34" s="83" t="s">
        <v>24</v>
      </c>
      <c r="B34" s="84"/>
      <c r="C34" s="84"/>
      <c r="D34" s="93"/>
    </row>
    <row r="35" spans="1:4" ht="15" thickBot="1" x14ac:dyDescent="0.35">
      <c r="A35" s="51" t="s">
        <v>25</v>
      </c>
      <c r="B35" s="87"/>
      <c r="C35" s="88"/>
      <c r="D35" s="89"/>
    </row>
    <row r="36" spans="1:4" ht="15" thickBot="1" x14ac:dyDescent="0.35">
      <c r="A36" s="51" t="s">
        <v>26</v>
      </c>
      <c r="B36" s="87"/>
      <c r="C36" s="88"/>
      <c r="D36" s="89"/>
    </row>
    <row r="37" spans="1:4" ht="15" thickBot="1" x14ac:dyDescent="0.35">
      <c r="A37" s="51" t="s">
        <v>27</v>
      </c>
      <c r="B37" s="45"/>
      <c r="C37" s="53" t="s">
        <v>28</v>
      </c>
      <c r="D37" s="45"/>
    </row>
    <row r="38" spans="1:4" ht="15" thickBot="1" x14ac:dyDescent="0.35">
      <c r="A38" s="51" t="s">
        <v>29</v>
      </c>
      <c r="B38" s="45"/>
      <c r="C38" s="51" t="s">
        <v>30</v>
      </c>
      <c r="D38" s="45"/>
    </row>
    <row r="39" spans="1:4" ht="15" thickBot="1" x14ac:dyDescent="0.35">
      <c r="A39" s="51" t="s">
        <v>31</v>
      </c>
      <c r="B39" s="67"/>
      <c r="C39" s="68"/>
      <c r="D39" s="69"/>
    </row>
    <row r="40" spans="1:4" x14ac:dyDescent="0.3">
      <c r="A40" s="60"/>
      <c r="B40" s="6"/>
      <c r="C40" s="6"/>
      <c r="D40" s="43"/>
    </row>
    <row r="41" spans="1:4" ht="18.600000000000001" thickBot="1" x14ac:dyDescent="0.4">
      <c r="A41" s="90" t="s">
        <v>32</v>
      </c>
      <c r="B41" s="91"/>
      <c r="C41" s="91"/>
      <c r="D41" s="92"/>
    </row>
    <row r="42" spans="1:4" ht="15" thickBot="1" x14ac:dyDescent="0.35">
      <c r="A42" s="51" t="s">
        <v>33</v>
      </c>
      <c r="B42" s="55"/>
      <c r="C42" s="5"/>
      <c r="D42" s="5"/>
    </row>
    <row r="43" spans="1:4" ht="15" thickBot="1" x14ac:dyDescent="0.35">
      <c r="A43" s="51" t="s">
        <v>34</v>
      </c>
      <c r="B43" s="54"/>
      <c r="C43" s="5"/>
      <c r="D43" s="5"/>
    </row>
    <row r="44" spans="1:4" ht="15" thickBot="1" x14ac:dyDescent="0.35">
      <c r="A44" s="53" t="s">
        <v>35</v>
      </c>
      <c r="B44" s="56"/>
      <c r="C44" s="5"/>
      <c r="D44" s="5"/>
    </row>
    <row r="45" spans="1:4" x14ac:dyDescent="0.3">
      <c r="A45" s="60"/>
      <c r="B45" s="6"/>
      <c r="C45" s="6"/>
      <c r="D45" s="43"/>
    </row>
    <row r="46" spans="1:4" ht="18.600000000000001" thickBot="1" x14ac:dyDescent="0.4">
      <c r="A46" s="90" t="s">
        <v>36</v>
      </c>
      <c r="B46" s="91"/>
      <c r="C46" s="91"/>
      <c r="D46" s="92"/>
    </row>
    <row r="47" spans="1:4" ht="15" thickBot="1" x14ac:dyDescent="0.35">
      <c r="A47" s="51" t="s">
        <v>37</v>
      </c>
      <c r="B47" s="54"/>
      <c r="D47" s="3"/>
    </row>
    <row r="48" spans="1:4" ht="15" thickBot="1" x14ac:dyDescent="0.35">
      <c r="A48" s="51" t="s">
        <v>38</v>
      </c>
      <c r="B48" s="54"/>
      <c r="D48" s="3"/>
    </row>
    <row r="49" spans="1:4" ht="15" thickBot="1" x14ac:dyDescent="0.35">
      <c r="A49" s="51" t="s">
        <v>39</v>
      </c>
      <c r="B49" s="54"/>
      <c r="D49" s="3"/>
    </row>
    <row r="50" spans="1:4" ht="15" thickBot="1" x14ac:dyDescent="0.35">
      <c r="A50" s="51" t="s">
        <v>40</v>
      </c>
      <c r="B50" s="54"/>
      <c r="D50" s="3"/>
    </row>
    <row r="51" spans="1:4" x14ac:dyDescent="0.3">
      <c r="A51" s="60"/>
      <c r="B51" s="6"/>
      <c r="C51" s="6"/>
      <c r="D51" s="43"/>
    </row>
    <row r="52" spans="1:4" ht="18.600000000000001" thickBot="1" x14ac:dyDescent="0.4">
      <c r="A52" s="90" t="s">
        <v>41</v>
      </c>
      <c r="B52" s="91"/>
      <c r="C52" s="91"/>
      <c r="D52" s="92"/>
    </row>
    <row r="53" spans="1:4" ht="15" thickBot="1" x14ac:dyDescent="0.35">
      <c r="A53" s="51" t="s">
        <v>42</v>
      </c>
      <c r="B53" s="54"/>
      <c r="D53" s="3"/>
    </row>
    <row r="54" spans="1:4" ht="15" thickBot="1" x14ac:dyDescent="0.35">
      <c r="A54" s="51" t="s">
        <v>43</v>
      </c>
      <c r="B54" s="54"/>
      <c r="D54" s="3"/>
    </row>
    <row r="55" spans="1:4" ht="15" thickBot="1" x14ac:dyDescent="0.35">
      <c r="A55" s="1"/>
      <c r="D55" s="3"/>
    </row>
    <row r="56" spans="1:4" ht="30" customHeight="1" thickBot="1" x14ac:dyDescent="0.35">
      <c r="A56" s="94" t="s">
        <v>44</v>
      </c>
      <c r="B56" s="95"/>
      <c r="C56" s="95"/>
      <c r="D56" s="96"/>
    </row>
    <row r="57" spans="1:4" ht="15" thickBot="1" x14ac:dyDescent="0.35">
      <c r="A57" s="1"/>
      <c r="D57" s="3"/>
    </row>
    <row r="58" spans="1:4" ht="32.25" customHeight="1" thickBot="1" x14ac:dyDescent="0.35">
      <c r="A58" s="61" t="s">
        <v>45</v>
      </c>
      <c r="B58" s="97"/>
      <c r="C58" s="61" t="s">
        <v>45</v>
      </c>
      <c r="D58" s="97"/>
    </row>
    <row r="59" spans="1:4" ht="15" thickBot="1" x14ac:dyDescent="0.35">
      <c r="A59" s="49" t="s">
        <v>46</v>
      </c>
      <c r="B59" s="97"/>
      <c r="C59" s="57" t="s">
        <v>47</v>
      </c>
      <c r="D59" s="97"/>
    </row>
    <row r="60" spans="1:4" x14ac:dyDescent="0.3">
      <c r="A60" s="1"/>
      <c r="D60" s="3"/>
    </row>
    <row r="61" spans="1:4" x14ac:dyDescent="0.3">
      <c r="A61" s="64" t="s">
        <v>48</v>
      </c>
      <c r="B61" s="65"/>
      <c r="C61" s="65"/>
      <c r="D61" s="3"/>
    </row>
    <row r="62" spans="1:4" x14ac:dyDescent="0.3">
      <c r="A62" s="62" t="s">
        <v>49</v>
      </c>
      <c r="B62" s="63" t="s">
        <v>50</v>
      </c>
      <c r="C62" s="63" t="s">
        <v>51</v>
      </c>
      <c r="D62" s="3"/>
    </row>
    <row r="63" spans="1:4" ht="230.4" x14ac:dyDescent="0.3">
      <c r="A63" s="58" t="s">
        <v>4</v>
      </c>
      <c r="B63" s="59" t="s">
        <v>230</v>
      </c>
      <c r="C63" s="59" t="s">
        <v>52</v>
      </c>
      <c r="D63" s="66" t="s">
        <v>53</v>
      </c>
    </row>
    <row r="64" spans="1:4" ht="28.8" x14ac:dyDescent="0.3">
      <c r="A64" s="58" t="s">
        <v>54</v>
      </c>
      <c r="B64" s="59" t="s">
        <v>55</v>
      </c>
      <c r="C64" s="59" t="s">
        <v>55</v>
      </c>
      <c r="D64" s="66"/>
    </row>
    <row r="65" spans="1:4" x14ac:dyDescent="0.3">
      <c r="A65" s="58" t="s">
        <v>56</v>
      </c>
      <c r="B65" s="59" t="s">
        <v>57</v>
      </c>
      <c r="C65" s="59" t="s">
        <v>57</v>
      </c>
      <c r="D65" s="66"/>
    </row>
    <row r="66" spans="1:4" x14ac:dyDescent="0.3">
      <c r="A66" s="58" t="s">
        <v>58</v>
      </c>
      <c r="B66" s="59" t="s">
        <v>59</v>
      </c>
      <c r="C66" s="59" t="s">
        <v>59</v>
      </c>
      <c r="D66" s="66"/>
    </row>
    <row r="67" spans="1:4" ht="28.8" x14ac:dyDescent="0.3">
      <c r="A67" s="58" t="s">
        <v>60</v>
      </c>
      <c r="B67" s="59" t="s">
        <v>61</v>
      </c>
      <c r="C67" s="59" t="s">
        <v>61</v>
      </c>
      <c r="D67" s="66"/>
    </row>
    <row r="68" spans="1:4" x14ac:dyDescent="0.3">
      <c r="A68" s="59" t="s">
        <v>62</v>
      </c>
      <c r="B68" s="59" t="s">
        <v>63</v>
      </c>
      <c r="C68" s="59" t="s">
        <v>63</v>
      </c>
      <c r="D68" s="66"/>
    </row>
    <row r="69" spans="1:4" x14ac:dyDescent="0.3">
      <c r="A69" s="9"/>
      <c r="B69" s="9"/>
      <c r="C69" s="9"/>
      <c r="D69" s="66"/>
    </row>
    <row r="70" spans="1:4" x14ac:dyDescent="0.3">
      <c r="A70" s="4"/>
      <c r="B70" s="7"/>
      <c r="C70" s="7"/>
      <c r="D70" s="66"/>
    </row>
    <row r="71" spans="1:4" x14ac:dyDescent="0.3">
      <c r="A71" s="1"/>
    </row>
    <row r="72" spans="1:4" x14ac:dyDescent="0.3">
      <c r="A72" s="1"/>
    </row>
    <row r="73" spans="1:4" x14ac:dyDescent="0.3">
      <c r="A73" s="1"/>
    </row>
  </sheetData>
  <mergeCells count="22">
    <mergeCell ref="A41:D41"/>
    <mergeCell ref="A46:D46"/>
    <mergeCell ref="A52:D52"/>
    <mergeCell ref="A56:D56"/>
    <mergeCell ref="B58:B59"/>
    <mergeCell ref="D58:D59"/>
    <mergeCell ref="A61:C61"/>
    <mergeCell ref="D63:D70"/>
    <mergeCell ref="B39:D39"/>
    <mergeCell ref="A1:C1"/>
    <mergeCell ref="D1:D8"/>
    <mergeCell ref="A9:D11"/>
    <mergeCell ref="A13:D13"/>
    <mergeCell ref="B14:D14"/>
    <mergeCell ref="B15:D15"/>
    <mergeCell ref="B16:D16"/>
    <mergeCell ref="C31:D32"/>
    <mergeCell ref="B35:D35"/>
    <mergeCell ref="B36:D36"/>
    <mergeCell ref="B17:D17"/>
    <mergeCell ref="A23:D23"/>
    <mergeCell ref="A34:D34"/>
  </mergeCells>
  <conditionalFormatting sqref="B26">
    <cfRule type="expression" dxfId="11" priority="14">
      <formula>$B$25="YES"</formula>
    </cfRule>
  </conditionalFormatting>
  <conditionalFormatting sqref="B27:B30">
    <cfRule type="expression" dxfId="10" priority="3">
      <formula>$B$25="NO"</formula>
    </cfRule>
  </conditionalFormatting>
  <conditionalFormatting sqref="B28:B29">
    <cfRule type="expression" dxfId="9" priority="4">
      <formula>$B$27="Interest Payment"</formula>
    </cfRule>
    <cfRule type="expression" dxfId="8" priority="5">
      <formula>$B$27="Royalty / License"</formula>
    </cfRule>
  </conditionalFormatting>
  <conditionalFormatting sqref="B29">
    <cfRule type="expression" dxfId="7" priority="1">
      <formula>$B$27="Supplier of Mineral Products"</formula>
    </cfRule>
    <cfRule type="expression" dxfId="6" priority="8">
      <formula>$B$27="Supplier of Agri Products"</formula>
    </cfRule>
    <cfRule type="expression" dxfId="5" priority="9">
      <formula>$B$27="Others-Service"</formula>
    </cfRule>
    <cfRule type="expression" dxfId="4" priority="10">
      <formula>$B$27="Others-Goods"</formula>
    </cfRule>
    <cfRule type="expression" dxfId="3" priority="11">
      <formula>$B$27="Contractors"</formula>
    </cfRule>
    <cfRule type="expression" dxfId="2" priority="12">
      <formula>$B$27="Rentals"</formula>
    </cfRule>
  </conditionalFormatting>
  <conditionalFormatting sqref="B30">
    <cfRule type="expression" dxfId="1" priority="13">
      <formula>$B$27&lt;&gt;"Royalty / License"</formula>
    </cfRule>
  </conditionalFormatting>
  <conditionalFormatting sqref="B32">
    <cfRule type="cellIs" dxfId="0" priority="2" operator="equal">
      <formula>"Double check Gross Income / Ind. Or Corp."</formula>
    </cfRule>
  </conditionalFormatting>
  <printOptions gridLines="1"/>
  <pageMargins left="0.7" right="0.7" top="0.75" bottom="0.75" header="0.3" footer="0.3"/>
  <pageSetup scale="47" orientation="portrait" horizontalDpi="90" verticalDpi="90" r:id="rId1"/>
  <headerFooter>
    <oddFooter>&amp;R&amp;1#&amp;"Calibri"&amp;22&amp;KFF8939RESTRICTED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21281A4-952C-41DF-8B85-5D34861F45E5}">
          <x14:formula1>
            <xm:f>Sheet3!$A$1:$A$2</xm:f>
          </x14:formula1>
          <xm:sqref>B6</xm:sqref>
        </x14:dataValidation>
        <x14:dataValidation type="list" allowBlank="1" showInputMessage="1" showErrorMessage="1" xr:uid="{42BDEE22-4EC2-40C2-869D-19BFDCD6A92F}">
          <x14:formula1>
            <xm:f>Sheet2!$A$1:$A$5</xm:f>
          </x14:formula1>
          <xm:sqref>B5</xm:sqref>
        </x14:dataValidation>
        <x14:dataValidation type="list" allowBlank="1" showInputMessage="1" showErrorMessage="1" xr:uid="{97F791DC-C853-44C1-B0B1-44EA8191145F}">
          <x14:formula1>
            <xm:f>Sheet1!$A$1:$A$3</xm:f>
          </x14:formula1>
          <xm:sqref>B7</xm:sqref>
        </x14:dataValidation>
        <x14:dataValidation type="list" allowBlank="1" showInputMessage="1" showErrorMessage="1" xr:uid="{D304BCB8-59E7-4034-881C-D4E614CBC9B5}">
          <x14:formula1>
            <xm:f>'PH WHT (2)'!$L$2:$L$3</xm:f>
          </x14:formula1>
          <xm:sqref>B25</xm:sqref>
        </x14:dataValidation>
        <x14:dataValidation type="list" allowBlank="1" showErrorMessage="1" promptTitle="test" prompt="hello" xr:uid="{D3AA90EE-47E8-49F1-8D9E-7339424BADAD}">
          <x14:formula1>
            <xm:f>'PH WHT (2)'!$M$2:$M$4</xm:f>
          </x14:formula1>
          <xm:sqref>B26</xm:sqref>
        </x14:dataValidation>
        <x14:dataValidation type="list" allowBlank="1" showInputMessage="1" showErrorMessage="1" xr:uid="{16ADC7E1-5547-4DD3-AFCC-9898B2215CD5}">
          <x14:formula1>
            <xm:f>'PH WHT (2)'!$O$2:$O$20</xm:f>
          </x14:formula1>
          <xm:sqref>B27</xm:sqref>
        </x14:dataValidation>
        <x14:dataValidation type="list" allowBlank="1" showInputMessage="1" showErrorMessage="1" xr:uid="{28D061D1-C0D2-4059-A379-D6EF407FA121}">
          <x14:formula1>
            <xm:f>'PH WHT (2)'!$N$2:$N$3</xm:f>
          </x14:formula1>
          <xm:sqref>B28</xm:sqref>
        </x14:dataValidation>
        <x14:dataValidation type="list" allowBlank="1" showInputMessage="1" showErrorMessage="1" xr:uid="{D6005179-2BB8-4646-8086-68CC451F44C3}">
          <x14:formula1>
            <xm:f>'PH WHT (2)'!$P$2:$P$5</xm:f>
          </x14:formula1>
          <xm:sqref>B29</xm:sqref>
        </x14:dataValidation>
        <x14:dataValidation type="list" allowBlank="1" showInputMessage="1" showErrorMessage="1" xr:uid="{6E31CED7-96BE-4B19-8082-285ECDA0E875}">
          <x14:formula1>
            <xm:f>'PH WHT (2)'!$Q$2:$Q$6</xm:f>
          </x14:formula1>
          <xm:sqref>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FAC2-28C8-4EA9-BEDF-D3B5AF6977D8}">
  <dimension ref="A1:R146"/>
  <sheetViews>
    <sheetView zoomScaleNormal="100" workbookViewId="0">
      <selection activeCell="H20" sqref="H20"/>
    </sheetView>
  </sheetViews>
  <sheetFormatPr baseColWidth="10" defaultColWidth="8.88671875" defaultRowHeight="14.4" x14ac:dyDescent="0.3"/>
  <cols>
    <col min="1" max="1" width="52.5546875" bestFit="1" customWidth="1"/>
    <col min="2" max="2" width="12.109375" customWidth="1"/>
    <col min="3" max="3" width="17" customWidth="1"/>
    <col min="4" max="4" width="71.5546875" bestFit="1" customWidth="1"/>
    <col min="5" max="5" width="79.33203125" customWidth="1"/>
    <col min="6" max="6" width="10.109375" customWidth="1"/>
    <col min="7" max="7" width="18" customWidth="1"/>
    <col min="8" max="8" width="25.33203125" customWidth="1"/>
    <col min="12" max="12" width="26.33203125" customWidth="1"/>
    <col min="13" max="13" width="31.33203125" bestFit="1" customWidth="1"/>
    <col min="15" max="15" width="67.6640625" bestFit="1" customWidth="1"/>
    <col min="17" max="17" width="27.88671875" bestFit="1" customWidth="1"/>
  </cols>
  <sheetData>
    <row r="1" spans="1:18" x14ac:dyDescent="0.3">
      <c r="A1" s="26" t="s">
        <v>88</v>
      </c>
      <c r="B1" s="27" t="s">
        <v>191</v>
      </c>
      <c r="C1" s="27" t="s">
        <v>192</v>
      </c>
      <c r="D1" s="27" t="s">
        <v>193</v>
      </c>
      <c r="E1" s="27" t="s">
        <v>218</v>
      </c>
      <c r="F1" s="27" t="s">
        <v>5</v>
      </c>
      <c r="G1" s="27" t="s">
        <v>74</v>
      </c>
      <c r="H1" s="28" t="s">
        <v>75</v>
      </c>
      <c r="L1" s="33" t="s">
        <v>20</v>
      </c>
      <c r="M1" s="34" t="s">
        <v>21</v>
      </c>
      <c r="N1" s="34" t="s">
        <v>67</v>
      </c>
      <c r="O1" s="35" t="s">
        <v>69</v>
      </c>
      <c r="P1" s="34" t="s">
        <v>68</v>
      </c>
      <c r="Q1" s="34" t="s">
        <v>222</v>
      </c>
      <c r="R1" s="34" t="s">
        <v>227</v>
      </c>
    </row>
    <row r="2" spans="1:18" x14ac:dyDescent="0.3">
      <c r="A2" s="18" t="s">
        <v>91</v>
      </c>
      <c r="B2" s="16"/>
      <c r="C2" s="16"/>
      <c r="D2" s="14"/>
      <c r="E2" s="15" t="s">
        <v>217</v>
      </c>
      <c r="F2" s="15" t="s">
        <v>89</v>
      </c>
      <c r="G2" s="15" t="s">
        <v>90</v>
      </c>
      <c r="H2" s="22">
        <v>1</v>
      </c>
      <c r="L2" s="19" t="s">
        <v>72</v>
      </c>
      <c r="M2" s="14" t="s">
        <v>225</v>
      </c>
      <c r="N2" s="14" t="s">
        <v>65</v>
      </c>
      <c r="O2" s="32" t="s">
        <v>198</v>
      </c>
      <c r="P2" s="14" t="s">
        <v>196</v>
      </c>
      <c r="Q2" s="37">
        <v>7.4999999999999997E-2</v>
      </c>
      <c r="R2" s="41">
        <v>67</v>
      </c>
    </row>
    <row r="3" spans="1:18" x14ac:dyDescent="0.3">
      <c r="A3" s="18" t="s">
        <v>93</v>
      </c>
      <c r="B3" s="16"/>
      <c r="C3" s="16"/>
      <c r="D3" s="14"/>
      <c r="E3" s="15" t="s">
        <v>217</v>
      </c>
      <c r="F3" s="15" t="s">
        <v>89</v>
      </c>
      <c r="G3" s="15" t="s">
        <v>92</v>
      </c>
      <c r="H3" s="22">
        <v>1</v>
      </c>
      <c r="L3" s="29" t="s">
        <v>224</v>
      </c>
      <c r="M3" s="30" t="s">
        <v>226</v>
      </c>
      <c r="N3" s="30" t="s">
        <v>66</v>
      </c>
      <c r="O3" s="23" t="s">
        <v>71</v>
      </c>
      <c r="P3" s="36" t="s">
        <v>197</v>
      </c>
      <c r="Q3" s="37">
        <v>0.1</v>
      </c>
      <c r="R3" s="14">
        <v>68</v>
      </c>
    </row>
    <row r="4" spans="1:18" x14ac:dyDescent="0.3">
      <c r="A4" s="18" t="s">
        <v>94</v>
      </c>
      <c r="B4" s="16"/>
      <c r="C4" s="16"/>
      <c r="D4" s="14"/>
      <c r="E4" s="15" t="s">
        <v>217</v>
      </c>
      <c r="F4" s="15" t="s">
        <v>89</v>
      </c>
      <c r="G4" s="15" t="s">
        <v>92</v>
      </c>
      <c r="H4" s="22">
        <v>2</v>
      </c>
      <c r="L4" s="19"/>
      <c r="M4" s="14"/>
      <c r="N4" s="14"/>
      <c r="O4" s="23" t="s">
        <v>199</v>
      </c>
      <c r="P4" s="14" t="s">
        <v>194</v>
      </c>
      <c r="Q4" s="37">
        <v>0.15</v>
      </c>
      <c r="R4" s="14">
        <v>69</v>
      </c>
    </row>
    <row r="5" spans="1:18" x14ac:dyDescent="0.3">
      <c r="A5" s="18" t="s">
        <v>95</v>
      </c>
      <c r="B5" s="16"/>
      <c r="C5" s="16"/>
      <c r="D5" s="14"/>
      <c r="E5" s="15" t="s">
        <v>217</v>
      </c>
      <c r="F5" s="15" t="s">
        <v>89</v>
      </c>
      <c r="G5" s="15" t="s">
        <v>92</v>
      </c>
      <c r="H5" s="22">
        <v>3</v>
      </c>
      <c r="L5" s="19"/>
      <c r="M5" s="14"/>
      <c r="N5" s="14"/>
      <c r="O5" s="23" t="s">
        <v>200</v>
      </c>
      <c r="P5" s="36" t="s">
        <v>195</v>
      </c>
      <c r="Q5" s="37">
        <v>0.2</v>
      </c>
      <c r="R5" s="14">
        <v>70</v>
      </c>
    </row>
    <row r="6" spans="1:18" x14ac:dyDescent="0.3">
      <c r="A6" s="18" t="s">
        <v>96</v>
      </c>
      <c r="B6" s="16"/>
      <c r="C6" s="16"/>
      <c r="D6" s="14"/>
      <c r="E6" s="15" t="s">
        <v>217</v>
      </c>
      <c r="F6" s="15" t="s">
        <v>89</v>
      </c>
      <c r="G6" s="15" t="s">
        <v>92</v>
      </c>
      <c r="H6" s="22">
        <v>6</v>
      </c>
      <c r="L6" s="19"/>
      <c r="M6" s="14"/>
      <c r="N6" s="14"/>
      <c r="O6" s="23" t="s">
        <v>201</v>
      </c>
      <c r="P6" s="14"/>
      <c r="Q6" s="37">
        <v>0.25</v>
      </c>
      <c r="R6" s="14">
        <v>71</v>
      </c>
    </row>
    <row r="7" spans="1:18" x14ac:dyDescent="0.3">
      <c r="A7" s="18" t="s">
        <v>97</v>
      </c>
      <c r="B7" s="16"/>
      <c r="C7" s="16"/>
      <c r="D7" s="14"/>
      <c r="E7" s="15" t="s">
        <v>217</v>
      </c>
      <c r="F7" s="15" t="s">
        <v>89</v>
      </c>
      <c r="G7" s="15" t="s">
        <v>92</v>
      </c>
      <c r="H7" s="22">
        <v>7</v>
      </c>
      <c r="L7" s="19"/>
      <c r="M7" s="14"/>
      <c r="N7" s="14"/>
      <c r="O7" s="23" t="s">
        <v>202</v>
      </c>
      <c r="P7" s="14"/>
      <c r="Q7" s="14"/>
      <c r="R7" s="14"/>
    </row>
    <row r="8" spans="1:18" x14ac:dyDescent="0.3">
      <c r="A8" s="18" t="s">
        <v>98</v>
      </c>
      <c r="B8" s="16"/>
      <c r="C8" s="16"/>
      <c r="D8" s="14"/>
      <c r="E8" s="15" t="s">
        <v>217</v>
      </c>
      <c r="F8" s="15" t="s">
        <v>89</v>
      </c>
      <c r="G8" s="15" t="s">
        <v>92</v>
      </c>
      <c r="H8" s="22">
        <v>14</v>
      </c>
      <c r="L8" s="19"/>
      <c r="M8" s="14"/>
      <c r="N8" s="14"/>
      <c r="O8" s="23" t="s">
        <v>203</v>
      </c>
      <c r="P8" s="14"/>
      <c r="Q8" s="14"/>
      <c r="R8" s="14"/>
    </row>
    <row r="9" spans="1:18" x14ac:dyDescent="0.3">
      <c r="A9" s="19" t="s">
        <v>99</v>
      </c>
      <c r="B9" s="16"/>
      <c r="C9" s="16"/>
      <c r="D9" s="16" t="s">
        <v>213</v>
      </c>
      <c r="E9" s="14" t="s">
        <v>221</v>
      </c>
      <c r="F9" s="14" t="s">
        <v>89</v>
      </c>
      <c r="G9" s="14" t="s">
        <v>73</v>
      </c>
      <c r="H9" s="23">
        <v>0</v>
      </c>
      <c r="L9" s="19"/>
      <c r="M9" s="14"/>
      <c r="N9" s="14"/>
      <c r="O9" s="23" t="s">
        <v>204</v>
      </c>
      <c r="P9" s="14"/>
      <c r="Q9" s="14"/>
      <c r="R9" s="14"/>
    </row>
    <row r="10" spans="1:18" x14ac:dyDescent="0.3">
      <c r="A10" s="19" t="s">
        <v>100</v>
      </c>
      <c r="B10" s="16"/>
      <c r="C10" s="16"/>
      <c r="D10" s="14"/>
      <c r="E10" s="15" t="s">
        <v>217</v>
      </c>
      <c r="F10" s="14" t="s">
        <v>89</v>
      </c>
      <c r="G10" s="14" t="s">
        <v>73</v>
      </c>
      <c r="H10" s="23">
        <v>1</v>
      </c>
      <c r="L10" s="19"/>
      <c r="M10" s="14"/>
      <c r="N10" s="14"/>
      <c r="O10" s="23" t="s">
        <v>205</v>
      </c>
      <c r="P10" s="14"/>
      <c r="Q10" s="14"/>
      <c r="R10" s="14"/>
    </row>
    <row r="11" spans="1:18" x14ac:dyDescent="0.3">
      <c r="A11" s="19" t="s">
        <v>101</v>
      </c>
      <c r="B11" s="14" t="s">
        <v>66</v>
      </c>
      <c r="C11" s="14" t="s">
        <v>196</v>
      </c>
      <c r="D11" s="16" t="s">
        <v>198</v>
      </c>
      <c r="E11" s="14"/>
      <c r="F11" s="14" t="s">
        <v>89</v>
      </c>
      <c r="G11" s="14" t="s">
        <v>73</v>
      </c>
      <c r="H11" s="23">
        <v>2</v>
      </c>
      <c r="L11" s="19"/>
      <c r="M11" s="14"/>
      <c r="N11" s="14"/>
      <c r="O11" s="23" t="s">
        <v>70</v>
      </c>
      <c r="P11" s="14"/>
      <c r="Q11" s="14"/>
      <c r="R11" s="14"/>
    </row>
    <row r="12" spans="1:18" x14ac:dyDescent="0.3">
      <c r="A12" s="19" t="s">
        <v>102</v>
      </c>
      <c r="B12" s="14" t="s">
        <v>66</v>
      </c>
      <c r="C12" s="14" t="s">
        <v>197</v>
      </c>
      <c r="D12" s="16" t="s">
        <v>198</v>
      </c>
      <c r="E12" s="14"/>
      <c r="F12" s="14" t="s">
        <v>89</v>
      </c>
      <c r="G12" s="14" t="s">
        <v>73</v>
      </c>
      <c r="H12" s="23">
        <v>3</v>
      </c>
      <c r="L12" s="19"/>
      <c r="M12" s="14"/>
      <c r="N12" s="14"/>
      <c r="O12" s="23" t="s">
        <v>210</v>
      </c>
      <c r="P12" s="14"/>
      <c r="Q12" s="14"/>
      <c r="R12" s="14"/>
    </row>
    <row r="13" spans="1:18" x14ac:dyDescent="0.3">
      <c r="A13" s="20" t="s">
        <v>103</v>
      </c>
      <c r="B13" s="14" t="s">
        <v>66</v>
      </c>
      <c r="C13" s="14" t="s">
        <v>196</v>
      </c>
      <c r="D13" s="16" t="s">
        <v>71</v>
      </c>
      <c r="E13" s="14"/>
      <c r="F13" s="14" t="s">
        <v>89</v>
      </c>
      <c r="G13" s="14" t="s">
        <v>73</v>
      </c>
      <c r="H13" s="24">
        <v>4</v>
      </c>
      <c r="L13" s="19"/>
      <c r="M13" s="14"/>
      <c r="N13" s="14"/>
      <c r="O13" s="23" t="s">
        <v>206</v>
      </c>
      <c r="P13" s="14"/>
      <c r="Q13" s="14"/>
      <c r="R13" s="14"/>
    </row>
    <row r="14" spans="1:18" x14ac:dyDescent="0.3">
      <c r="A14" s="20" t="s">
        <v>104</v>
      </c>
      <c r="B14" s="14" t="s">
        <v>66</v>
      </c>
      <c r="C14" s="14" t="s">
        <v>197</v>
      </c>
      <c r="D14" s="16" t="s">
        <v>71</v>
      </c>
      <c r="E14" s="14"/>
      <c r="F14" s="14" t="s">
        <v>89</v>
      </c>
      <c r="G14" s="14" t="s">
        <v>73</v>
      </c>
      <c r="H14" s="24">
        <v>5</v>
      </c>
      <c r="L14" s="19"/>
      <c r="M14" s="14"/>
      <c r="N14" s="14"/>
      <c r="O14" s="23" t="s">
        <v>207</v>
      </c>
      <c r="P14" s="14"/>
      <c r="Q14" s="14"/>
      <c r="R14" s="14"/>
    </row>
    <row r="15" spans="1:18" x14ac:dyDescent="0.3">
      <c r="A15" s="19" t="s">
        <v>105</v>
      </c>
      <c r="B15" s="14" t="s">
        <v>66</v>
      </c>
      <c r="C15" s="16"/>
      <c r="D15" s="16" t="s">
        <v>199</v>
      </c>
      <c r="E15" s="14" t="s">
        <v>219</v>
      </c>
      <c r="F15" s="14" t="s">
        <v>89</v>
      </c>
      <c r="G15" s="14" t="s">
        <v>73</v>
      </c>
      <c r="H15" s="23">
        <v>6</v>
      </c>
      <c r="L15" s="19"/>
      <c r="M15" s="14"/>
      <c r="N15" s="14"/>
      <c r="O15" s="23" t="s">
        <v>208</v>
      </c>
      <c r="P15" s="14"/>
      <c r="Q15" s="14"/>
      <c r="R15" s="14"/>
    </row>
    <row r="16" spans="1:18" x14ac:dyDescent="0.3">
      <c r="A16" s="19" t="s">
        <v>106</v>
      </c>
      <c r="B16" s="14" t="s">
        <v>66</v>
      </c>
      <c r="C16" s="16"/>
      <c r="D16" s="16" t="s">
        <v>200</v>
      </c>
      <c r="E16" s="14" t="s">
        <v>219</v>
      </c>
      <c r="F16" s="14" t="s">
        <v>89</v>
      </c>
      <c r="G16" s="14" t="s">
        <v>73</v>
      </c>
      <c r="H16" s="23">
        <v>7</v>
      </c>
      <c r="L16" s="19"/>
      <c r="M16" s="14"/>
      <c r="N16" s="14"/>
      <c r="O16" s="23" t="s">
        <v>209</v>
      </c>
      <c r="P16" s="14"/>
      <c r="Q16" s="14"/>
      <c r="R16" s="14"/>
    </row>
    <row r="17" spans="1:18" x14ac:dyDescent="0.3">
      <c r="A17" s="19" t="s">
        <v>107</v>
      </c>
      <c r="B17" s="14" t="s">
        <v>66</v>
      </c>
      <c r="C17" s="14" t="s">
        <v>196</v>
      </c>
      <c r="D17" s="16" t="s">
        <v>201</v>
      </c>
      <c r="E17" s="14"/>
      <c r="F17" s="14" t="s">
        <v>89</v>
      </c>
      <c r="G17" s="14" t="s">
        <v>73</v>
      </c>
      <c r="H17" s="23">
        <v>8</v>
      </c>
      <c r="L17" s="19"/>
      <c r="M17" s="14"/>
      <c r="N17" s="14"/>
      <c r="O17" s="23" t="s">
        <v>211</v>
      </c>
      <c r="P17" s="14"/>
      <c r="Q17" s="14"/>
      <c r="R17" s="14"/>
    </row>
    <row r="18" spans="1:18" x14ac:dyDescent="0.3">
      <c r="A18" s="19" t="s">
        <v>108</v>
      </c>
      <c r="B18" s="14" t="s">
        <v>66</v>
      </c>
      <c r="C18" s="16"/>
      <c r="D18" s="16" t="s">
        <v>202</v>
      </c>
      <c r="E18" s="14" t="s">
        <v>219</v>
      </c>
      <c r="F18" s="14" t="s">
        <v>89</v>
      </c>
      <c r="G18" s="14" t="s">
        <v>73</v>
      </c>
      <c r="H18" s="23">
        <v>9</v>
      </c>
      <c r="L18" s="19"/>
      <c r="M18" s="14"/>
      <c r="N18" s="14"/>
      <c r="O18" s="23" t="s">
        <v>212</v>
      </c>
      <c r="P18" s="14"/>
      <c r="Q18" s="14"/>
      <c r="R18" s="14"/>
    </row>
    <row r="19" spans="1:18" x14ac:dyDescent="0.3">
      <c r="A19" s="19" t="s">
        <v>109</v>
      </c>
      <c r="B19" s="14" t="s">
        <v>66</v>
      </c>
      <c r="C19" s="16"/>
      <c r="D19" s="16" t="s">
        <v>203</v>
      </c>
      <c r="E19" s="14" t="s">
        <v>219</v>
      </c>
      <c r="F19" s="14" t="s">
        <v>89</v>
      </c>
      <c r="G19" s="14" t="s">
        <v>73</v>
      </c>
      <c r="H19" s="23">
        <v>10</v>
      </c>
      <c r="L19" s="19"/>
      <c r="M19" s="14"/>
      <c r="N19" s="14"/>
      <c r="O19" s="23" t="s">
        <v>214</v>
      </c>
      <c r="P19" s="14"/>
      <c r="Q19" s="14"/>
      <c r="R19" s="14"/>
    </row>
    <row r="20" spans="1:18" x14ac:dyDescent="0.3">
      <c r="A20" s="19" t="s">
        <v>110</v>
      </c>
      <c r="B20" s="14" t="s">
        <v>66</v>
      </c>
      <c r="C20" s="16"/>
      <c r="D20" s="16" t="s">
        <v>204</v>
      </c>
      <c r="E20" s="14" t="s">
        <v>219</v>
      </c>
      <c r="F20" s="14" t="s">
        <v>89</v>
      </c>
      <c r="G20" s="14" t="s">
        <v>73</v>
      </c>
      <c r="H20" s="23">
        <v>11</v>
      </c>
      <c r="L20" s="19"/>
      <c r="M20" s="14"/>
      <c r="N20" s="14"/>
      <c r="O20" s="23" t="s">
        <v>215</v>
      </c>
      <c r="P20" s="14"/>
      <c r="Q20" s="14"/>
      <c r="R20" s="14"/>
    </row>
    <row r="21" spans="1:18" x14ac:dyDescent="0.3">
      <c r="A21" s="19" t="s">
        <v>111</v>
      </c>
      <c r="B21" s="14" t="s">
        <v>65</v>
      </c>
      <c r="C21" s="14" t="s">
        <v>194</v>
      </c>
      <c r="D21" s="16" t="s">
        <v>198</v>
      </c>
      <c r="E21" s="14"/>
      <c r="F21" s="14" t="s">
        <v>89</v>
      </c>
      <c r="G21" s="14" t="s">
        <v>73</v>
      </c>
      <c r="H21" s="23">
        <v>12</v>
      </c>
      <c r="L21" s="19"/>
      <c r="M21" s="14"/>
      <c r="N21" s="14"/>
      <c r="O21" s="23"/>
      <c r="P21" s="14"/>
      <c r="Q21" s="14"/>
      <c r="R21" s="30"/>
    </row>
    <row r="22" spans="1:18" x14ac:dyDescent="0.3">
      <c r="A22" s="19" t="s">
        <v>112</v>
      </c>
      <c r="B22" s="14" t="s">
        <v>65</v>
      </c>
      <c r="C22" s="14" t="s">
        <v>195</v>
      </c>
      <c r="D22" s="16" t="s">
        <v>198</v>
      </c>
      <c r="E22" s="14"/>
      <c r="F22" s="14" t="s">
        <v>89</v>
      </c>
      <c r="G22" s="14" t="s">
        <v>73</v>
      </c>
      <c r="H22" s="23">
        <v>13</v>
      </c>
    </row>
    <row r="23" spans="1:18" x14ac:dyDescent="0.3">
      <c r="A23" s="19" t="s">
        <v>113</v>
      </c>
      <c r="B23" s="14" t="s">
        <v>65</v>
      </c>
      <c r="C23" s="14" t="s">
        <v>194</v>
      </c>
      <c r="D23" s="16" t="s">
        <v>205</v>
      </c>
      <c r="E23" s="14"/>
      <c r="F23" s="14" t="s">
        <v>89</v>
      </c>
      <c r="G23" s="14" t="s">
        <v>73</v>
      </c>
      <c r="H23" s="23">
        <v>14</v>
      </c>
    </row>
    <row r="24" spans="1:18" x14ac:dyDescent="0.3">
      <c r="A24" s="19" t="s">
        <v>114</v>
      </c>
      <c r="B24" s="14" t="s">
        <v>65</v>
      </c>
      <c r="C24" s="14" t="s">
        <v>195</v>
      </c>
      <c r="D24" s="16" t="s">
        <v>205</v>
      </c>
      <c r="E24" s="14"/>
      <c r="F24" s="14" t="s">
        <v>89</v>
      </c>
      <c r="G24" s="14" t="s">
        <v>73</v>
      </c>
      <c r="H24" s="23">
        <v>15</v>
      </c>
    </row>
    <row r="25" spans="1:18" x14ac:dyDescent="0.3">
      <c r="A25" s="19" t="s">
        <v>115</v>
      </c>
      <c r="B25" s="14" t="s">
        <v>65</v>
      </c>
      <c r="C25" s="14" t="s">
        <v>194</v>
      </c>
      <c r="D25" s="16" t="s">
        <v>70</v>
      </c>
      <c r="E25" s="14"/>
      <c r="F25" s="14" t="s">
        <v>89</v>
      </c>
      <c r="G25" s="14" t="s">
        <v>73</v>
      </c>
      <c r="H25" s="23">
        <v>16</v>
      </c>
    </row>
    <row r="26" spans="1:18" x14ac:dyDescent="0.3">
      <c r="A26" s="19" t="s">
        <v>116</v>
      </c>
      <c r="B26" s="14" t="s">
        <v>65</v>
      </c>
      <c r="C26" s="14" t="s">
        <v>195</v>
      </c>
      <c r="D26" s="16" t="s">
        <v>70</v>
      </c>
      <c r="E26" s="14"/>
      <c r="F26" s="14" t="s">
        <v>89</v>
      </c>
      <c r="G26" s="14" t="s">
        <v>73</v>
      </c>
      <c r="H26" s="23">
        <v>17</v>
      </c>
    </row>
    <row r="27" spans="1:18" x14ac:dyDescent="0.3">
      <c r="A27" s="19" t="s">
        <v>117</v>
      </c>
      <c r="B27" s="14" t="s">
        <v>65</v>
      </c>
      <c r="C27" s="14" t="s">
        <v>194</v>
      </c>
      <c r="D27" s="16" t="s">
        <v>71</v>
      </c>
      <c r="E27" s="14"/>
      <c r="F27" s="14" t="s">
        <v>89</v>
      </c>
      <c r="G27" s="14" t="s">
        <v>73</v>
      </c>
      <c r="H27" s="23">
        <v>18</v>
      </c>
    </row>
    <row r="28" spans="1:18" x14ac:dyDescent="0.3">
      <c r="A28" s="19" t="s">
        <v>118</v>
      </c>
      <c r="B28" s="14" t="s">
        <v>65</v>
      </c>
      <c r="C28" s="14" t="s">
        <v>195</v>
      </c>
      <c r="D28" s="16" t="s">
        <v>71</v>
      </c>
      <c r="E28" s="14"/>
      <c r="F28" s="14" t="s">
        <v>89</v>
      </c>
      <c r="G28" s="14" t="s">
        <v>73</v>
      </c>
      <c r="H28" s="23">
        <v>19</v>
      </c>
      <c r="L28" s="38"/>
    </row>
    <row r="29" spans="1:18" x14ac:dyDescent="0.3">
      <c r="A29" s="19" t="s">
        <v>119</v>
      </c>
      <c r="B29" s="14" t="s">
        <v>65</v>
      </c>
      <c r="C29" s="16"/>
      <c r="D29" s="16" t="s">
        <v>199</v>
      </c>
      <c r="E29" s="14" t="s">
        <v>219</v>
      </c>
      <c r="F29" s="14" t="s">
        <v>89</v>
      </c>
      <c r="G29" s="14" t="s">
        <v>73</v>
      </c>
      <c r="H29" s="23">
        <v>20</v>
      </c>
    </row>
    <row r="30" spans="1:18" x14ac:dyDescent="0.3">
      <c r="A30" s="19" t="s">
        <v>120</v>
      </c>
      <c r="B30" s="14" t="s">
        <v>65</v>
      </c>
      <c r="C30" s="16"/>
      <c r="D30" s="16" t="s">
        <v>200</v>
      </c>
      <c r="E30" s="14" t="s">
        <v>219</v>
      </c>
      <c r="F30" s="14" t="s">
        <v>89</v>
      </c>
      <c r="G30" s="14" t="s">
        <v>73</v>
      </c>
      <c r="H30" s="23">
        <v>21</v>
      </c>
    </row>
    <row r="31" spans="1:18" x14ac:dyDescent="0.3">
      <c r="A31" s="21" t="s">
        <v>121</v>
      </c>
      <c r="B31" s="14" t="s">
        <v>65</v>
      </c>
      <c r="C31" s="14" t="s">
        <v>195</v>
      </c>
      <c r="D31" s="16" t="s">
        <v>201</v>
      </c>
      <c r="E31" s="14"/>
      <c r="F31" s="14" t="s">
        <v>89</v>
      </c>
      <c r="G31" s="14" t="s">
        <v>73</v>
      </c>
      <c r="H31" s="25">
        <v>22</v>
      </c>
    </row>
    <row r="32" spans="1:18" x14ac:dyDescent="0.3">
      <c r="A32" s="20" t="s">
        <v>122</v>
      </c>
      <c r="B32" s="14" t="s">
        <v>65</v>
      </c>
      <c r="C32" s="14" t="s">
        <v>195</v>
      </c>
      <c r="D32" s="16" t="s">
        <v>210</v>
      </c>
      <c r="E32" s="14"/>
      <c r="F32" s="14" t="s">
        <v>89</v>
      </c>
      <c r="G32" s="14" t="s">
        <v>73</v>
      </c>
      <c r="H32" s="24">
        <v>23</v>
      </c>
    </row>
    <row r="33" spans="1:8" x14ac:dyDescent="0.3">
      <c r="A33" s="20" t="s">
        <v>123</v>
      </c>
      <c r="B33" s="14" t="s">
        <v>65</v>
      </c>
      <c r="C33" s="14" t="s">
        <v>194</v>
      </c>
      <c r="D33" s="16" t="s">
        <v>210</v>
      </c>
      <c r="E33" s="14"/>
      <c r="F33" s="14" t="s">
        <v>89</v>
      </c>
      <c r="G33" s="14" t="s">
        <v>73</v>
      </c>
      <c r="H33" s="24">
        <v>24</v>
      </c>
    </row>
    <row r="34" spans="1:8" x14ac:dyDescent="0.3">
      <c r="A34" s="19" t="s">
        <v>124</v>
      </c>
      <c r="B34" s="14" t="s">
        <v>65</v>
      </c>
      <c r="C34" s="16"/>
      <c r="D34" s="16" t="s">
        <v>202</v>
      </c>
      <c r="E34" s="14" t="s">
        <v>219</v>
      </c>
      <c r="F34" s="14" t="s">
        <v>89</v>
      </c>
      <c r="G34" s="14" t="s">
        <v>73</v>
      </c>
      <c r="H34" s="23">
        <v>25</v>
      </c>
    </row>
    <row r="35" spans="1:8" x14ac:dyDescent="0.3">
      <c r="A35" s="19" t="s">
        <v>125</v>
      </c>
      <c r="B35" s="14" t="s">
        <v>65</v>
      </c>
      <c r="C35" s="16"/>
      <c r="D35" s="16" t="s">
        <v>203</v>
      </c>
      <c r="E35" s="14" t="s">
        <v>219</v>
      </c>
      <c r="F35" s="14" t="s">
        <v>89</v>
      </c>
      <c r="G35" s="14" t="s">
        <v>73</v>
      </c>
      <c r="H35" s="23">
        <v>26</v>
      </c>
    </row>
    <row r="36" spans="1:8" x14ac:dyDescent="0.3">
      <c r="A36" s="19" t="s">
        <v>126</v>
      </c>
      <c r="B36" s="14" t="s">
        <v>66</v>
      </c>
      <c r="C36" s="16"/>
      <c r="D36" s="16" t="s">
        <v>204</v>
      </c>
      <c r="E36" s="14" t="s">
        <v>219</v>
      </c>
      <c r="F36" s="14" t="s">
        <v>89</v>
      </c>
      <c r="G36" s="14" t="s">
        <v>73</v>
      </c>
      <c r="H36" s="23">
        <v>27</v>
      </c>
    </row>
    <row r="37" spans="1:8" x14ac:dyDescent="0.3">
      <c r="A37" s="19" t="s">
        <v>127</v>
      </c>
      <c r="B37" s="14" t="s">
        <v>65</v>
      </c>
      <c r="C37" s="14" t="s">
        <v>194</v>
      </c>
      <c r="D37" s="16" t="s">
        <v>206</v>
      </c>
      <c r="E37" s="14"/>
      <c r="F37" s="14" t="s">
        <v>89</v>
      </c>
      <c r="G37" s="14" t="s">
        <v>73</v>
      </c>
      <c r="H37" s="23">
        <v>28</v>
      </c>
    </row>
    <row r="38" spans="1:8" x14ac:dyDescent="0.3">
      <c r="A38" s="19" t="s">
        <v>128</v>
      </c>
      <c r="B38" s="14" t="s">
        <v>65</v>
      </c>
      <c r="C38" s="14" t="s">
        <v>195</v>
      </c>
      <c r="D38" s="16" t="s">
        <v>206</v>
      </c>
      <c r="E38" s="14"/>
      <c r="F38" s="14" t="s">
        <v>89</v>
      </c>
      <c r="G38" s="14" t="s">
        <v>73</v>
      </c>
      <c r="H38" s="23">
        <v>29</v>
      </c>
    </row>
    <row r="39" spans="1:8" x14ac:dyDescent="0.3">
      <c r="A39" s="19" t="s">
        <v>129</v>
      </c>
      <c r="B39" s="14" t="s">
        <v>65</v>
      </c>
      <c r="C39" s="14" t="s">
        <v>194</v>
      </c>
      <c r="D39" s="16" t="s">
        <v>207</v>
      </c>
      <c r="E39" s="14"/>
      <c r="F39" s="14" t="s">
        <v>89</v>
      </c>
      <c r="G39" s="14" t="s">
        <v>73</v>
      </c>
      <c r="H39" s="23">
        <v>30</v>
      </c>
    </row>
    <row r="40" spans="1:8" x14ac:dyDescent="0.3">
      <c r="A40" s="19" t="s">
        <v>130</v>
      </c>
      <c r="B40" s="14" t="s">
        <v>65</v>
      </c>
      <c r="C40" s="14" t="s">
        <v>195</v>
      </c>
      <c r="D40" s="16" t="s">
        <v>207</v>
      </c>
      <c r="E40" s="14"/>
      <c r="F40" s="14" t="s">
        <v>89</v>
      </c>
      <c r="G40" s="14" t="s">
        <v>73</v>
      </c>
      <c r="H40" s="23">
        <v>31</v>
      </c>
    </row>
    <row r="41" spans="1:8" x14ac:dyDescent="0.3">
      <c r="A41" s="19" t="s">
        <v>131</v>
      </c>
      <c r="B41" s="14" t="s">
        <v>65</v>
      </c>
      <c r="C41" s="14" t="s">
        <v>194</v>
      </c>
      <c r="D41" s="16" t="s">
        <v>208</v>
      </c>
      <c r="E41" s="14"/>
      <c r="F41" s="14" t="s">
        <v>89</v>
      </c>
      <c r="G41" s="14" t="s">
        <v>73</v>
      </c>
      <c r="H41" s="23">
        <v>32</v>
      </c>
    </row>
    <row r="42" spans="1:8" x14ac:dyDescent="0.3">
      <c r="A42" s="19" t="s">
        <v>132</v>
      </c>
      <c r="B42" s="14" t="s">
        <v>65</v>
      </c>
      <c r="C42" s="14" t="s">
        <v>195</v>
      </c>
      <c r="D42" s="16" t="s">
        <v>208</v>
      </c>
      <c r="E42" s="14"/>
      <c r="F42" s="14" t="s">
        <v>89</v>
      </c>
      <c r="G42" s="14" t="s">
        <v>73</v>
      </c>
      <c r="H42" s="23">
        <v>33</v>
      </c>
    </row>
    <row r="43" spans="1:8" x14ac:dyDescent="0.3">
      <c r="A43" s="19" t="s">
        <v>133</v>
      </c>
      <c r="B43" s="14" t="s">
        <v>65</v>
      </c>
      <c r="C43" s="14" t="s">
        <v>194</v>
      </c>
      <c r="D43" s="16" t="s">
        <v>209</v>
      </c>
      <c r="E43" s="14"/>
      <c r="F43" s="14" t="s">
        <v>89</v>
      </c>
      <c r="G43" s="14" t="s">
        <v>73</v>
      </c>
      <c r="H43" s="23">
        <v>34</v>
      </c>
    </row>
    <row r="44" spans="1:8" x14ac:dyDescent="0.3">
      <c r="A44" s="19" t="s">
        <v>134</v>
      </c>
      <c r="B44" s="14" t="s">
        <v>65</v>
      </c>
      <c r="C44" s="14" t="s">
        <v>195</v>
      </c>
      <c r="D44" s="16" t="s">
        <v>209</v>
      </c>
      <c r="E44" s="14"/>
      <c r="F44" s="14" t="s">
        <v>89</v>
      </c>
      <c r="G44" s="14" t="s">
        <v>73</v>
      </c>
      <c r="H44" s="23">
        <v>35</v>
      </c>
    </row>
    <row r="45" spans="1:8" x14ac:dyDescent="0.3">
      <c r="A45" s="20" t="s">
        <v>123</v>
      </c>
      <c r="B45" s="14" t="s">
        <v>65</v>
      </c>
      <c r="C45" s="14" t="s">
        <v>194</v>
      </c>
      <c r="D45" s="16" t="s">
        <v>210</v>
      </c>
      <c r="E45" s="14"/>
      <c r="F45" s="14" t="s">
        <v>89</v>
      </c>
      <c r="G45" s="14" t="s">
        <v>73</v>
      </c>
      <c r="H45" s="24">
        <v>36</v>
      </c>
    </row>
    <row r="46" spans="1:8" x14ac:dyDescent="0.3">
      <c r="A46" s="20" t="s">
        <v>122</v>
      </c>
      <c r="B46" s="14" t="s">
        <v>65</v>
      </c>
      <c r="C46" s="14" t="s">
        <v>195</v>
      </c>
      <c r="D46" s="16" t="s">
        <v>210</v>
      </c>
      <c r="E46" s="14"/>
      <c r="F46" s="14" t="s">
        <v>89</v>
      </c>
      <c r="G46" s="14" t="s">
        <v>73</v>
      </c>
      <c r="H46" s="24">
        <v>37</v>
      </c>
    </row>
    <row r="47" spans="1:8" x14ac:dyDescent="0.3">
      <c r="A47" s="19" t="s">
        <v>136</v>
      </c>
      <c r="B47" s="14" t="s">
        <v>65</v>
      </c>
      <c r="C47" s="14" t="s">
        <v>196</v>
      </c>
      <c r="D47" s="16" t="s">
        <v>211</v>
      </c>
      <c r="E47" s="14"/>
      <c r="F47" s="14" t="s">
        <v>89</v>
      </c>
      <c r="G47" s="14" t="s">
        <v>73</v>
      </c>
      <c r="H47" s="23">
        <v>38</v>
      </c>
    </row>
    <row r="48" spans="1:8" x14ac:dyDescent="0.3">
      <c r="A48" s="19" t="s">
        <v>137</v>
      </c>
      <c r="B48" s="16" t="s">
        <v>65</v>
      </c>
      <c r="C48" s="16"/>
      <c r="D48" s="16" t="s">
        <v>212</v>
      </c>
      <c r="E48" s="14" t="s">
        <v>219</v>
      </c>
      <c r="F48" s="14" t="s">
        <v>89</v>
      </c>
      <c r="G48" s="14" t="s">
        <v>73</v>
      </c>
      <c r="H48" s="23">
        <v>39</v>
      </c>
    </row>
    <row r="49" spans="1:8" x14ac:dyDescent="0.3">
      <c r="A49" s="19" t="s">
        <v>138</v>
      </c>
      <c r="B49" s="16" t="s">
        <v>66</v>
      </c>
      <c r="C49" s="16"/>
      <c r="D49" s="16" t="s">
        <v>212</v>
      </c>
      <c r="E49" s="14" t="s">
        <v>219</v>
      </c>
      <c r="F49" s="14" t="s">
        <v>89</v>
      </c>
      <c r="G49" s="14" t="s">
        <v>73</v>
      </c>
      <c r="H49" s="23">
        <v>40</v>
      </c>
    </row>
    <row r="50" spans="1:8" x14ac:dyDescent="0.3">
      <c r="A50" s="18" t="s">
        <v>140</v>
      </c>
      <c r="B50" s="14" t="s">
        <v>65</v>
      </c>
      <c r="C50" s="16"/>
      <c r="D50" s="16"/>
      <c r="E50" s="15" t="s">
        <v>217</v>
      </c>
      <c r="F50" s="14" t="s">
        <v>89</v>
      </c>
      <c r="G50" s="14" t="s">
        <v>73</v>
      </c>
      <c r="H50" s="23">
        <v>41</v>
      </c>
    </row>
    <row r="51" spans="1:8" x14ac:dyDescent="0.3">
      <c r="A51" s="18" t="s">
        <v>142</v>
      </c>
      <c r="B51" s="14" t="s">
        <v>66</v>
      </c>
      <c r="C51" s="16"/>
      <c r="D51" s="16"/>
      <c r="E51" s="15" t="s">
        <v>217</v>
      </c>
      <c r="F51" s="14" t="s">
        <v>89</v>
      </c>
      <c r="G51" s="14" t="s">
        <v>73</v>
      </c>
      <c r="H51" s="23">
        <v>42</v>
      </c>
    </row>
    <row r="52" spans="1:8" x14ac:dyDescent="0.3">
      <c r="A52" s="18" t="s">
        <v>144</v>
      </c>
      <c r="B52" s="14" t="s">
        <v>65</v>
      </c>
      <c r="C52" s="16"/>
      <c r="D52" s="16"/>
      <c r="E52" s="15" t="s">
        <v>217</v>
      </c>
      <c r="F52" s="14" t="s">
        <v>89</v>
      </c>
      <c r="G52" s="14" t="s">
        <v>73</v>
      </c>
      <c r="H52" s="23">
        <v>43</v>
      </c>
    </row>
    <row r="53" spans="1:8" x14ac:dyDescent="0.3">
      <c r="A53" s="18" t="s">
        <v>146</v>
      </c>
      <c r="B53" s="14" t="s">
        <v>66</v>
      </c>
      <c r="C53" s="16"/>
      <c r="D53" s="16"/>
      <c r="E53" s="15" t="s">
        <v>217</v>
      </c>
      <c r="F53" s="14" t="s">
        <v>89</v>
      </c>
      <c r="G53" s="14" t="s">
        <v>73</v>
      </c>
      <c r="H53" s="23">
        <v>44</v>
      </c>
    </row>
    <row r="54" spans="1:8" x14ac:dyDescent="0.3">
      <c r="A54" s="19" t="s">
        <v>147</v>
      </c>
      <c r="B54" s="16"/>
      <c r="C54" s="16"/>
      <c r="D54" s="16" t="s">
        <v>214</v>
      </c>
      <c r="E54" s="14" t="s">
        <v>220</v>
      </c>
      <c r="F54" s="14" t="s">
        <v>89</v>
      </c>
      <c r="G54" s="14" t="s">
        <v>73</v>
      </c>
      <c r="H54" s="23">
        <v>45</v>
      </c>
    </row>
    <row r="55" spans="1:8" x14ac:dyDescent="0.3">
      <c r="A55" s="18" t="s">
        <v>149</v>
      </c>
      <c r="B55" s="16"/>
      <c r="C55" s="16"/>
      <c r="D55" s="16"/>
      <c r="E55" s="15" t="s">
        <v>217</v>
      </c>
      <c r="F55" s="14" t="s">
        <v>89</v>
      </c>
      <c r="G55" s="14" t="s">
        <v>73</v>
      </c>
      <c r="H55" s="23">
        <v>46</v>
      </c>
    </row>
    <row r="56" spans="1:8" x14ac:dyDescent="0.3">
      <c r="A56" s="19" t="s">
        <v>150</v>
      </c>
      <c r="B56" s="14" t="s">
        <v>66</v>
      </c>
      <c r="C56" s="14" t="s">
        <v>197</v>
      </c>
      <c r="D56" s="16" t="s">
        <v>201</v>
      </c>
      <c r="E56" s="14"/>
      <c r="F56" s="14" t="s">
        <v>89</v>
      </c>
      <c r="G56" s="14" t="s">
        <v>73</v>
      </c>
      <c r="H56" s="23">
        <v>47</v>
      </c>
    </row>
    <row r="57" spans="1:8" x14ac:dyDescent="0.3">
      <c r="A57" s="19" t="s">
        <v>151</v>
      </c>
      <c r="B57" s="14" t="s">
        <v>65</v>
      </c>
      <c r="C57" s="14" t="s">
        <v>194</v>
      </c>
      <c r="D57" s="16" t="s">
        <v>201</v>
      </c>
      <c r="E57" s="14"/>
      <c r="F57" s="14" t="s">
        <v>89</v>
      </c>
      <c r="G57" s="14" t="s">
        <v>73</v>
      </c>
      <c r="H57" s="23">
        <v>48</v>
      </c>
    </row>
    <row r="58" spans="1:8" x14ac:dyDescent="0.3">
      <c r="A58" s="20" t="s">
        <v>121</v>
      </c>
      <c r="B58" s="14" t="s">
        <v>65</v>
      </c>
      <c r="C58" s="14" t="s">
        <v>195</v>
      </c>
      <c r="D58" s="16" t="s">
        <v>201</v>
      </c>
      <c r="E58" s="14"/>
      <c r="F58" s="14" t="s">
        <v>89</v>
      </c>
      <c r="G58" s="14" t="s">
        <v>73</v>
      </c>
      <c r="H58" s="25">
        <v>49</v>
      </c>
    </row>
    <row r="59" spans="1:8" x14ac:dyDescent="0.3">
      <c r="A59" s="19" t="s">
        <v>152</v>
      </c>
      <c r="B59" s="14" t="s">
        <v>66</v>
      </c>
      <c r="C59" s="14" t="s">
        <v>196</v>
      </c>
      <c r="D59" s="16" t="s">
        <v>205</v>
      </c>
      <c r="E59" s="14"/>
      <c r="F59" s="14" t="s">
        <v>89</v>
      </c>
      <c r="G59" s="14" t="s">
        <v>73</v>
      </c>
      <c r="H59" s="23">
        <v>50</v>
      </c>
    </row>
    <row r="60" spans="1:8" x14ac:dyDescent="0.3">
      <c r="A60" s="19" t="s">
        <v>153</v>
      </c>
      <c r="B60" s="14" t="s">
        <v>66</v>
      </c>
      <c r="C60" s="14" t="s">
        <v>197</v>
      </c>
      <c r="D60" s="16" t="s">
        <v>205</v>
      </c>
      <c r="E60" s="14"/>
      <c r="F60" s="14" t="s">
        <v>89</v>
      </c>
      <c r="G60" s="14" t="s">
        <v>73</v>
      </c>
      <c r="H60" s="23">
        <v>51</v>
      </c>
    </row>
    <row r="61" spans="1:8" x14ac:dyDescent="0.3">
      <c r="A61" s="19" t="s">
        <v>154</v>
      </c>
      <c r="B61" s="14" t="s">
        <v>66</v>
      </c>
      <c r="C61" s="14" t="s">
        <v>196</v>
      </c>
      <c r="D61" s="16" t="s">
        <v>70</v>
      </c>
      <c r="E61" s="14"/>
      <c r="F61" s="14" t="s">
        <v>89</v>
      </c>
      <c r="G61" s="14" t="s">
        <v>73</v>
      </c>
      <c r="H61" s="23">
        <v>52</v>
      </c>
    </row>
    <row r="62" spans="1:8" x14ac:dyDescent="0.3">
      <c r="A62" s="19" t="s">
        <v>155</v>
      </c>
      <c r="B62" s="14" t="s">
        <v>66</v>
      </c>
      <c r="C62" s="14" t="s">
        <v>197</v>
      </c>
      <c r="D62" s="16" t="s">
        <v>70</v>
      </c>
      <c r="E62" s="14"/>
      <c r="F62" s="14" t="s">
        <v>89</v>
      </c>
      <c r="G62" s="14" t="s">
        <v>73</v>
      </c>
      <c r="H62" s="23">
        <v>53</v>
      </c>
    </row>
    <row r="63" spans="1:8" x14ac:dyDescent="0.3">
      <c r="A63" s="20" t="s">
        <v>156</v>
      </c>
      <c r="B63" s="14" t="s">
        <v>66</v>
      </c>
      <c r="C63" s="14" t="s">
        <v>196</v>
      </c>
      <c r="D63" s="16" t="s">
        <v>71</v>
      </c>
      <c r="E63" s="14"/>
      <c r="F63" s="14" t="s">
        <v>89</v>
      </c>
      <c r="G63" s="14" t="s">
        <v>73</v>
      </c>
      <c r="H63" s="24">
        <v>54</v>
      </c>
    </row>
    <row r="64" spans="1:8" x14ac:dyDescent="0.3">
      <c r="A64" s="20" t="s">
        <v>157</v>
      </c>
      <c r="B64" s="14" t="s">
        <v>66</v>
      </c>
      <c r="C64" s="14" t="s">
        <v>197</v>
      </c>
      <c r="D64" s="16" t="s">
        <v>71</v>
      </c>
      <c r="E64" s="14"/>
      <c r="F64" s="14" t="s">
        <v>89</v>
      </c>
      <c r="G64" s="14" t="s">
        <v>73</v>
      </c>
      <c r="H64" s="24">
        <v>55</v>
      </c>
    </row>
    <row r="65" spans="1:8" x14ac:dyDescent="0.3">
      <c r="A65" s="19" t="s">
        <v>158</v>
      </c>
      <c r="B65" s="14" t="s">
        <v>66</v>
      </c>
      <c r="C65" s="14" t="s">
        <v>197</v>
      </c>
      <c r="D65" s="16" t="s">
        <v>210</v>
      </c>
      <c r="E65" s="14"/>
      <c r="F65" s="14" t="s">
        <v>89</v>
      </c>
      <c r="G65" s="14" t="s">
        <v>73</v>
      </c>
      <c r="H65" s="23">
        <v>56</v>
      </c>
    </row>
    <row r="66" spans="1:8" x14ac:dyDescent="0.3">
      <c r="A66" s="19" t="s">
        <v>159</v>
      </c>
      <c r="B66" s="14" t="s">
        <v>66</v>
      </c>
      <c r="C66" s="14" t="s">
        <v>196</v>
      </c>
      <c r="D66" s="16" t="s">
        <v>210</v>
      </c>
      <c r="E66" s="14"/>
      <c r="F66" s="14" t="s">
        <v>89</v>
      </c>
      <c r="G66" s="14" t="s">
        <v>73</v>
      </c>
      <c r="H66" s="23">
        <v>57</v>
      </c>
    </row>
    <row r="67" spans="1:8" x14ac:dyDescent="0.3">
      <c r="A67" s="19" t="s">
        <v>160</v>
      </c>
      <c r="B67" s="14" t="s">
        <v>65</v>
      </c>
      <c r="C67" s="14" t="s">
        <v>197</v>
      </c>
      <c r="D67" s="16" t="s">
        <v>211</v>
      </c>
      <c r="E67" s="14"/>
      <c r="F67" s="14" t="s">
        <v>89</v>
      </c>
      <c r="G67" s="14" t="s">
        <v>73</v>
      </c>
      <c r="H67" s="23">
        <v>58</v>
      </c>
    </row>
    <row r="68" spans="1:8" x14ac:dyDescent="0.3">
      <c r="A68" s="19" t="s">
        <v>161</v>
      </c>
      <c r="B68" s="14" t="s">
        <v>66</v>
      </c>
      <c r="C68" s="14" t="s">
        <v>196</v>
      </c>
      <c r="D68" s="16" t="s">
        <v>206</v>
      </c>
      <c r="E68" s="14"/>
      <c r="F68" s="14" t="s">
        <v>89</v>
      </c>
      <c r="G68" s="14" t="s">
        <v>73</v>
      </c>
      <c r="H68" s="23">
        <v>59</v>
      </c>
    </row>
    <row r="69" spans="1:8" x14ac:dyDescent="0.3">
      <c r="A69" s="19" t="s">
        <v>162</v>
      </c>
      <c r="B69" s="14" t="s">
        <v>66</v>
      </c>
      <c r="C69" s="14" t="s">
        <v>197</v>
      </c>
      <c r="D69" s="16" t="s">
        <v>206</v>
      </c>
      <c r="E69" s="14"/>
      <c r="F69" s="14" t="s">
        <v>89</v>
      </c>
      <c r="G69" s="14" t="s">
        <v>73</v>
      </c>
      <c r="H69" s="23">
        <v>60</v>
      </c>
    </row>
    <row r="70" spans="1:8" x14ac:dyDescent="0.3">
      <c r="A70" s="19" t="s">
        <v>163</v>
      </c>
      <c r="B70" s="14" t="s">
        <v>66</v>
      </c>
      <c r="C70" s="14" t="s">
        <v>196</v>
      </c>
      <c r="D70" s="16" t="s">
        <v>207</v>
      </c>
      <c r="E70" s="14"/>
      <c r="F70" s="14" t="s">
        <v>89</v>
      </c>
      <c r="G70" s="14" t="s">
        <v>73</v>
      </c>
      <c r="H70" s="23">
        <v>61</v>
      </c>
    </row>
    <row r="71" spans="1:8" x14ac:dyDescent="0.3">
      <c r="A71" s="19" t="s">
        <v>164</v>
      </c>
      <c r="B71" s="14" t="s">
        <v>66</v>
      </c>
      <c r="C71" s="14" t="s">
        <v>197</v>
      </c>
      <c r="D71" s="16" t="s">
        <v>207</v>
      </c>
      <c r="E71" s="14"/>
      <c r="F71" s="14" t="s">
        <v>89</v>
      </c>
      <c r="G71" s="14" t="s">
        <v>73</v>
      </c>
      <c r="H71" s="23">
        <v>62</v>
      </c>
    </row>
    <row r="72" spans="1:8" x14ac:dyDescent="0.3">
      <c r="A72" s="19" t="s">
        <v>165</v>
      </c>
      <c r="B72" s="14" t="s">
        <v>66</v>
      </c>
      <c r="C72" s="14" t="s">
        <v>196</v>
      </c>
      <c r="D72" s="16" t="s">
        <v>208</v>
      </c>
      <c r="E72" s="14"/>
      <c r="F72" s="14" t="s">
        <v>89</v>
      </c>
      <c r="G72" s="14" t="s">
        <v>73</v>
      </c>
      <c r="H72" s="23">
        <v>63</v>
      </c>
    </row>
    <row r="73" spans="1:8" x14ac:dyDescent="0.3">
      <c r="A73" s="19" t="s">
        <v>166</v>
      </c>
      <c r="B73" s="14" t="s">
        <v>66</v>
      </c>
      <c r="C73" s="14" t="s">
        <v>197</v>
      </c>
      <c r="D73" s="16" t="s">
        <v>208</v>
      </c>
      <c r="E73" s="14"/>
      <c r="F73" s="14" t="s">
        <v>89</v>
      </c>
      <c r="G73" s="14" t="s">
        <v>73</v>
      </c>
      <c r="H73" s="23">
        <v>64</v>
      </c>
    </row>
    <row r="74" spans="1:8" x14ac:dyDescent="0.3">
      <c r="A74" s="19" t="s">
        <v>167</v>
      </c>
      <c r="B74" s="14" t="s">
        <v>66</v>
      </c>
      <c r="C74" s="14" t="s">
        <v>196</v>
      </c>
      <c r="D74" s="16" t="s">
        <v>209</v>
      </c>
      <c r="E74" s="14"/>
      <c r="F74" s="14" t="s">
        <v>89</v>
      </c>
      <c r="G74" s="14" t="s">
        <v>73</v>
      </c>
      <c r="H74" s="23">
        <v>65</v>
      </c>
    </row>
    <row r="75" spans="1:8" x14ac:dyDescent="0.3">
      <c r="A75" s="19" t="s">
        <v>168</v>
      </c>
      <c r="B75" s="14" t="s">
        <v>66</v>
      </c>
      <c r="C75" s="14" t="s">
        <v>197</v>
      </c>
      <c r="D75" s="16" t="s">
        <v>209</v>
      </c>
      <c r="E75" s="14"/>
      <c r="F75" s="14" t="s">
        <v>89</v>
      </c>
      <c r="G75" s="14" t="s">
        <v>73</v>
      </c>
      <c r="H75" s="23">
        <v>66</v>
      </c>
    </row>
    <row r="76" spans="1:8" x14ac:dyDescent="0.3">
      <c r="A76" s="18" t="s">
        <v>169</v>
      </c>
      <c r="B76" s="16"/>
      <c r="C76" s="16"/>
      <c r="D76" s="17" t="s">
        <v>215</v>
      </c>
      <c r="E76" s="14"/>
      <c r="F76" s="14" t="s">
        <v>89</v>
      </c>
      <c r="G76" s="14" t="s">
        <v>73</v>
      </c>
      <c r="H76" s="23">
        <v>67</v>
      </c>
    </row>
    <row r="77" spans="1:8" x14ac:dyDescent="0.3">
      <c r="A77" s="18" t="s">
        <v>170</v>
      </c>
      <c r="B77" s="16"/>
      <c r="C77" s="16"/>
      <c r="D77" s="17" t="s">
        <v>215</v>
      </c>
      <c r="E77" s="14"/>
      <c r="F77" s="14" t="s">
        <v>89</v>
      </c>
      <c r="G77" s="14" t="s">
        <v>73</v>
      </c>
      <c r="H77" s="23">
        <v>68</v>
      </c>
    </row>
    <row r="78" spans="1:8" x14ac:dyDescent="0.3">
      <c r="A78" s="18" t="s">
        <v>171</v>
      </c>
      <c r="B78" s="16"/>
      <c r="C78" s="16"/>
      <c r="D78" s="17" t="s">
        <v>215</v>
      </c>
      <c r="E78" s="14"/>
      <c r="F78" s="14" t="s">
        <v>89</v>
      </c>
      <c r="G78" s="14" t="s">
        <v>73</v>
      </c>
      <c r="H78" s="23">
        <v>69</v>
      </c>
    </row>
    <row r="79" spans="1:8" x14ac:dyDescent="0.3">
      <c r="A79" s="18" t="s">
        <v>172</v>
      </c>
      <c r="B79" s="16"/>
      <c r="C79" s="16"/>
      <c r="D79" s="17" t="s">
        <v>215</v>
      </c>
      <c r="E79" s="14"/>
      <c r="F79" s="14" t="s">
        <v>89</v>
      </c>
      <c r="G79" s="14" t="s">
        <v>73</v>
      </c>
      <c r="H79" s="23">
        <v>70</v>
      </c>
    </row>
    <row r="80" spans="1:8" x14ac:dyDescent="0.3">
      <c r="A80" s="18" t="s">
        <v>173</v>
      </c>
      <c r="B80" s="16"/>
      <c r="C80" s="16"/>
      <c r="D80" s="17" t="s">
        <v>215</v>
      </c>
      <c r="E80" s="14"/>
      <c r="F80" s="14" t="s">
        <v>89</v>
      </c>
      <c r="G80" s="14" t="s">
        <v>73</v>
      </c>
      <c r="H80" s="23">
        <v>71</v>
      </c>
    </row>
    <row r="81" spans="1:8" x14ac:dyDescent="0.3">
      <c r="A81" s="19" t="s">
        <v>174</v>
      </c>
      <c r="B81" s="16"/>
      <c r="C81" s="16"/>
      <c r="D81" s="16"/>
      <c r="E81" s="14" t="s">
        <v>223</v>
      </c>
      <c r="F81" s="14" t="s">
        <v>89</v>
      </c>
      <c r="G81" s="14" t="s">
        <v>73</v>
      </c>
      <c r="H81" s="23">
        <v>99</v>
      </c>
    </row>
    <row r="82" spans="1:8" x14ac:dyDescent="0.3">
      <c r="A82" s="19" t="s">
        <v>99</v>
      </c>
      <c r="B82" s="16"/>
      <c r="C82" s="16"/>
      <c r="D82" s="16"/>
      <c r="E82" s="14"/>
      <c r="F82" s="14" t="s">
        <v>89</v>
      </c>
      <c r="G82" s="14" t="s">
        <v>175</v>
      </c>
      <c r="H82" s="23">
        <v>0</v>
      </c>
    </row>
    <row r="83" spans="1:8" x14ac:dyDescent="0.3">
      <c r="A83" s="19" t="s">
        <v>100</v>
      </c>
      <c r="B83" s="16"/>
      <c r="C83" s="16"/>
      <c r="D83" s="16"/>
      <c r="E83" s="14"/>
      <c r="F83" s="14" t="s">
        <v>89</v>
      </c>
      <c r="G83" s="14" t="s">
        <v>175</v>
      </c>
      <c r="H83" s="23">
        <v>1</v>
      </c>
    </row>
    <row r="84" spans="1:8" x14ac:dyDescent="0.3">
      <c r="A84" s="19" t="s">
        <v>101</v>
      </c>
      <c r="B84" s="14" t="s">
        <v>66</v>
      </c>
      <c r="C84" s="14" t="s">
        <v>196</v>
      </c>
      <c r="D84" s="16"/>
      <c r="E84" s="14"/>
      <c r="F84" s="14" t="s">
        <v>89</v>
      </c>
      <c r="G84" s="14" t="s">
        <v>175</v>
      </c>
      <c r="H84" s="23">
        <v>2</v>
      </c>
    </row>
    <row r="85" spans="1:8" x14ac:dyDescent="0.3">
      <c r="A85" s="19" t="s">
        <v>102</v>
      </c>
      <c r="B85" s="14" t="s">
        <v>66</v>
      </c>
      <c r="C85" s="14" t="s">
        <v>197</v>
      </c>
      <c r="D85" s="16"/>
      <c r="E85" s="14"/>
      <c r="F85" s="14" t="s">
        <v>89</v>
      </c>
      <c r="G85" s="14" t="s">
        <v>175</v>
      </c>
      <c r="H85" s="23">
        <v>3</v>
      </c>
    </row>
    <row r="86" spans="1:8" x14ac:dyDescent="0.3">
      <c r="A86" s="19" t="s">
        <v>103</v>
      </c>
      <c r="B86" s="14" t="s">
        <v>66</v>
      </c>
      <c r="C86" s="14" t="s">
        <v>196</v>
      </c>
      <c r="D86" s="16"/>
      <c r="E86" s="14"/>
      <c r="F86" s="14" t="s">
        <v>89</v>
      </c>
      <c r="G86" s="14" t="s">
        <v>175</v>
      </c>
      <c r="H86" s="23">
        <v>4</v>
      </c>
    </row>
    <row r="87" spans="1:8" x14ac:dyDescent="0.3">
      <c r="A87" s="19" t="s">
        <v>104</v>
      </c>
      <c r="B87" s="14" t="s">
        <v>66</v>
      </c>
      <c r="C87" s="14" t="s">
        <v>197</v>
      </c>
      <c r="D87" s="16"/>
      <c r="E87" s="14"/>
      <c r="F87" s="14" t="s">
        <v>89</v>
      </c>
      <c r="G87" s="14" t="s">
        <v>175</v>
      </c>
      <c r="H87" s="23">
        <v>5</v>
      </c>
    </row>
    <row r="88" spans="1:8" x14ac:dyDescent="0.3">
      <c r="A88" s="19" t="s">
        <v>105</v>
      </c>
      <c r="B88" s="14" t="s">
        <v>66</v>
      </c>
      <c r="C88" s="16"/>
      <c r="D88" s="16"/>
      <c r="E88" s="14"/>
      <c r="F88" s="14" t="s">
        <v>89</v>
      </c>
      <c r="G88" s="14" t="s">
        <v>175</v>
      </c>
      <c r="H88" s="23">
        <v>6</v>
      </c>
    </row>
    <row r="89" spans="1:8" x14ac:dyDescent="0.3">
      <c r="A89" s="19" t="s">
        <v>106</v>
      </c>
      <c r="B89" s="14" t="s">
        <v>66</v>
      </c>
      <c r="C89" s="16"/>
      <c r="D89" s="16"/>
      <c r="E89" s="14"/>
      <c r="F89" s="14" t="s">
        <v>89</v>
      </c>
      <c r="G89" s="14" t="s">
        <v>175</v>
      </c>
      <c r="H89" s="23">
        <v>7</v>
      </c>
    </row>
    <row r="90" spans="1:8" x14ac:dyDescent="0.3">
      <c r="A90" s="19" t="s">
        <v>107</v>
      </c>
      <c r="B90" s="14" t="s">
        <v>66</v>
      </c>
      <c r="C90" s="14" t="s">
        <v>196</v>
      </c>
      <c r="D90" s="16"/>
      <c r="E90" s="14"/>
      <c r="F90" s="14" t="s">
        <v>89</v>
      </c>
      <c r="G90" s="14" t="s">
        <v>175</v>
      </c>
      <c r="H90" s="23">
        <v>8</v>
      </c>
    </row>
    <row r="91" spans="1:8" x14ac:dyDescent="0.3">
      <c r="A91" s="19" t="s">
        <v>108</v>
      </c>
      <c r="B91" s="14" t="s">
        <v>66</v>
      </c>
      <c r="C91" s="16"/>
      <c r="D91" s="16"/>
      <c r="E91" s="14"/>
      <c r="F91" s="14" t="s">
        <v>89</v>
      </c>
      <c r="G91" s="14" t="s">
        <v>175</v>
      </c>
      <c r="H91" s="23">
        <v>9</v>
      </c>
    </row>
    <row r="92" spans="1:8" x14ac:dyDescent="0.3">
      <c r="A92" s="19" t="s">
        <v>109</v>
      </c>
      <c r="B92" s="14" t="s">
        <v>66</v>
      </c>
      <c r="C92" s="16"/>
      <c r="D92" s="16"/>
      <c r="E92" s="14"/>
      <c r="F92" s="14" t="s">
        <v>89</v>
      </c>
      <c r="G92" s="14" t="s">
        <v>175</v>
      </c>
      <c r="H92" s="23">
        <v>10</v>
      </c>
    </row>
    <row r="93" spans="1:8" x14ac:dyDescent="0.3">
      <c r="A93" s="19" t="s">
        <v>110</v>
      </c>
      <c r="B93" s="14" t="s">
        <v>66</v>
      </c>
      <c r="C93" s="16"/>
      <c r="D93" s="16"/>
      <c r="E93" s="14"/>
      <c r="F93" s="14" t="s">
        <v>89</v>
      </c>
      <c r="G93" s="14" t="s">
        <v>175</v>
      </c>
      <c r="H93" s="23">
        <v>11</v>
      </c>
    </row>
    <row r="94" spans="1:8" x14ac:dyDescent="0.3">
      <c r="A94" s="19" t="s">
        <v>111</v>
      </c>
      <c r="B94" s="14" t="s">
        <v>65</v>
      </c>
      <c r="C94" s="14" t="s">
        <v>194</v>
      </c>
      <c r="D94" s="16"/>
      <c r="E94" s="14"/>
      <c r="F94" s="14" t="s">
        <v>89</v>
      </c>
      <c r="G94" s="14" t="s">
        <v>175</v>
      </c>
      <c r="H94" s="23">
        <v>12</v>
      </c>
    </row>
    <row r="95" spans="1:8" x14ac:dyDescent="0.3">
      <c r="A95" s="19" t="s">
        <v>112</v>
      </c>
      <c r="B95" s="14" t="s">
        <v>66</v>
      </c>
      <c r="C95" s="14" t="s">
        <v>197</v>
      </c>
      <c r="D95" s="16"/>
      <c r="E95" s="14"/>
      <c r="F95" s="14" t="s">
        <v>89</v>
      </c>
      <c r="G95" s="14" t="s">
        <v>175</v>
      </c>
      <c r="H95" s="23">
        <v>13</v>
      </c>
    </row>
    <row r="96" spans="1:8" x14ac:dyDescent="0.3">
      <c r="A96" s="19" t="s">
        <v>113</v>
      </c>
      <c r="B96" s="14" t="s">
        <v>65</v>
      </c>
      <c r="C96" s="14" t="s">
        <v>194</v>
      </c>
      <c r="D96" s="16"/>
      <c r="E96" s="14"/>
      <c r="F96" s="14" t="s">
        <v>89</v>
      </c>
      <c r="G96" s="14" t="s">
        <v>175</v>
      </c>
      <c r="H96" s="23">
        <v>14</v>
      </c>
    </row>
    <row r="97" spans="1:8" x14ac:dyDescent="0.3">
      <c r="A97" s="19" t="s">
        <v>114</v>
      </c>
      <c r="B97" s="14" t="s">
        <v>65</v>
      </c>
      <c r="C97" s="14" t="s">
        <v>195</v>
      </c>
      <c r="D97" s="16"/>
      <c r="E97" s="14"/>
      <c r="F97" s="14" t="s">
        <v>89</v>
      </c>
      <c r="G97" s="14" t="s">
        <v>175</v>
      </c>
      <c r="H97" s="23">
        <v>15</v>
      </c>
    </row>
    <row r="98" spans="1:8" x14ac:dyDescent="0.3">
      <c r="A98" s="19" t="s">
        <v>115</v>
      </c>
      <c r="B98" s="14" t="s">
        <v>65</v>
      </c>
      <c r="C98" s="14" t="s">
        <v>194</v>
      </c>
      <c r="D98" s="16"/>
      <c r="E98" s="14"/>
      <c r="F98" s="14" t="s">
        <v>89</v>
      </c>
      <c r="G98" s="14" t="s">
        <v>175</v>
      </c>
      <c r="H98" s="23">
        <v>16</v>
      </c>
    </row>
    <row r="99" spans="1:8" x14ac:dyDescent="0.3">
      <c r="A99" s="19" t="s">
        <v>116</v>
      </c>
      <c r="B99" s="14" t="s">
        <v>65</v>
      </c>
      <c r="C99" s="14" t="s">
        <v>195</v>
      </c>
      <c r="D99" s="16"/>
      <c r="E99" s="14"/>
      <c r="F99" s="14" t="s">
        <v>89</v>
      </c>
      <c r="G99" s="14" t="s">
        <v>175</v>
      </c>
      <c r="H99" s="23">
        <v>17</v>
      </c>
    </row>
    <row r="100" spans="1:8" x14ac:dyDescent="0.3">
      <c r="A100" s="19" t="s">
        <v>117</v>
      </c>
      <c r="B100" s="14" t="s">
        <v>65</v>
      </c>
      <c r="C100" s="14" t="s">
        <v>194</v>
      </c>
      <c r="D100" s="16"/>
      <c r="E100" s="14"/>
      <c r="F100" s="14" t="s">
        <v>89</v>
      </c>
      <c r="G100" s="14" t="s">
        <v>175</v>
      </c>
      <c r="H100" s="23">
        <v>18</v>
      </c>
    </row>
    <row r="101" spans="1:8" x14ac:dyDescent="0.3">
      <c r="A101" s="19" t="s">
        <v>118</v>
      </c>
      <c r="B101" s="14" t="s">
        <v>65</v>
      </c>
      <c r="C101" s="14" t="s">
        <v>195</v>
      </c>
      <c r="D101" s="16"/>
      <c r="E101" s="14"/>
      <c r="F101" s="14" t="s">
        <v>89</v>
      </c>
      <c r="G101" s="14" t="s">
        <v>175</v>
      </c>
      <c r="H101" s="23">
        <v>19</v>
      </c>
    </row>
    <row r="102" spans="1:8" x14ac:dyDescent="0.3">
      <c r="A102" s="19" t="s">
        <v>119</v>
      </c>
      <c r="B102" s="14" t="s">
        <v>65</v>
      </c>
      <c r="C102" s="16"/>
      <c r="D102" s="16"/>
      <c r="E102" s="14"/>
      <c r="F102" s="14" t="s">
        <v>89</v>
      </c>
      <c r="G102" s="14" t="s">
        <v>175</v>
      </c>
      <c r="H102" s="23">
        <v>20</v>
      </c>
    </row>
    <row r="103" spans="1:8" x14ac:dyDescent="0.3">
      <c r="A103" s="19" t="s">
        <v>120</v>
      </c>
      <c r="B103" s="14" t="s">
        <v>65</v>
      </c>
      <c r="C103" s="16"/>
      <c r="D103" s="16"/>
      <c r="E103" s="14"/>
      <c r="F103" s="14" t="s">
        <v>89</v>
      </c>
      <c r="G103" s="14" t="s">
        <v>175</v>
      </c>
      <c r="H103" s="23">
        <v>21</v>
      </c>
    </row>
    <row r="104" spans="1:8" x14ac:dyDescent="0.3">
      <c r="A104" s="19" t="s">
        <v>121</v>
      </c>
      <c r="B104" s="14" t="s">
        <v>65</v>
      </c>
      <c r="C104" s="14" t="s">
        <v>195</v>
      </c>
      <c r="D104" s="16"/>
      <c r="E104" s="14"/>
      <c r="F104" s="14" t="s">
        <v>89</v>
      </c>
      <c r="G104" s="14" t="s">
        <v>175</v>
      </c>
      <c r="H104" s="23">
        <v>22</v>
      </c>
    </row>
    <row r="105" spans="1:8" x14ac:dyDescent="0.3">
      <c r="A105" s="19" t="s">
        <v>122</v>
      </c>
      <c r="B105" s="14" t="s">
        <v>65</v>
      </c>
      <c r="C105" s="14" t="s">
        <v>195</v>
      </c>
      <c r="D105" s="16"/>
      <c r="E105" s="14"/>
      <c r="F105" s="14" t="s">
        <v>89</v>
      </c>
      <c r="G105" s="14" t="s">
        <v>175</v>
      </c>
      <c r="H105" s="23">
        <v>23</v>
      </c>
    </row>
    <row r="106" spans="1:8" x14ac:dyDescent="0.3">
      <c r="A106" s="19" t="s">
        <v>123</v>
      </c>
      <c r="B106" s="14" t="s">
        <v>65</v>
      </c>
      <c r="C106" s="14" t="s">
        <v>194</v>
      </c>
      <c r="D106" s="16"/>
      <c r="E106" s="14"/>
      <c r="F106" s="14" t="s">
        <v>89</v>
      </c>
      <c r="G106" s="14" t="s">
        <v>175</v>
      </c>
      <c r="H106" s="23">
        <v>24</v>
      </c>
    </row>
    <row r="107" spans="1:8" x14ac:dyDescent="0.3">
      <c r="A107" s="19" t="s">
        <v>124</v>
      </c>
      <c r="B107" s="14" t="s">
        <v>66</v>
      </c>
      <c r="C107" s="16"/>
      <c r="D107" s="16"/>
      <c r="E107" s="14"/>
      <c r="F107" s="14" t="s">
        <v>89</v>
      </c>
      <c r="G107" s="14" t="s">
        <v>175</v>
      </c>
      <c r="H107" s="23">
        <v>25</v>
      </c>
    </row>
    <row r="108" spans="1:8" x14ac:dyDescent="0.3">
      <c r="A108" s="19" t="s">
        <v>125</v>
      </c>
      <c r="B108" s="14" t="s">
        <v>66</v>
      </c>
      <c r="C108" s="16"/>
      <c r="D108" s="16"/>
      <c r="E108" s="14"/>
      <c r="F108" s="14" t="s">
        <v>89</v>
      </c>
      <c r="G108" s="14" t="s">
        <v>175</v>
      </c>
      <c r="H108" s="23">
        <v>26</v>
      </c>
    </row>
    <row r="109" spans="1:8" x14ac:dyDescent="0.3">
      <c r="A109" s="19" t="s">
        <v>126</v>
      </c>
      <c r="B109" s="14" t="s">
        <v>66</v>
      </c>
      <c r="C109" s="16"/>
      <c r="D109" s="16"/>
      <c r="E109" s="14"/>
      <c r="F109" s="14" t="s">
        <v>89</v>
      </c>
      <c r="G109" s="14" t="s">
        <v>175</v>
      </c>
      <c r="H109" s="23">
        <v>27</v>
      </c>
    </row>
    <row r="110" spans="1:8" x14ac:dyDescent="0.3">
      <c r="A110" s="19" t="s">
        <v>176</v>
      </c>
      <c r="B110" s="14" t="s">
        <v>66</v>
      </c>
      <c r="C110" s="14" t="s">
        <v>197</v>
      </c>
      <c r="D110" s="16"/>
      <c r="E110" s="14"/>
      <c r="F110" s="14" t="s">
        <v>89</v>
      </c>
      <c r="G110" s="14" t="s">
        <v>175</v>
      </c>
      <c r="H110" s="23">
        <v>28</v>
      </c>
    </row>
    <row r="111" spans="1:8" x14ac:dyDescent="0.3">
      <c r="A111" s="19" t="s">
        <v>177</v>
      </c>
      <c r="B111" s="14" t="s">
        <v>65</v>
      </c>
      <c r="C111" s="14" t="s">
        <v>194</v>
      </c>
      <c r="D111" s="16"/>
      <c r="E111" s="14"/>
      <c r="F111" s="14" t="s">
        <v>89</v>
      </c>
      <c r="G111" s="14" t="s">
        <v>175</v>
      </c>
      <c r="H111" s="23">
        <v>29</v>
      </c>
    </row>
    <row r="112" spans="1:8" x14ac:dyDescent="0.3">
      <c r="A112" s="19" t="s">
        <v>178</v>
      </c>
      <c r="B112" s="14" t="s">
        <v>66</v>
      </c>
      <c r="C112" s="14" t="s">
        <v>196</v>
      </c>
      <c r="D112" s="16"/>
      <c r="E112" s="14"/>
      <c r="F112" s="14" t="s">
        <v>89</v>
      </c>
      <c r="G112" s="14" t="s">
        <v>175</v>
      </c>
      <c r="H112" s="23">
        <v>30</v>
      </c>
    </row>
    <row r="113" spans="1:8" x14ac:dyDescent="0.3">
      <c r="A113" s="19" t="s">
        <v>179</v>
      </c>
      <c r="B113" s="14" t="s">
        <v>66</v>
      </c>
      <c r="C113" s="14" t="s">
        <v>197</v>
      </c>
      <c r="D113" s="16"/>
      <c r="E113" s="14"/>
      <c r="F113" s="14" t="s">
        <v>89</v>
      </c>
      <c r="G113" s="14" t="s">
        <v>175</v>
      </c>
      <c r="H113" s="23">
        <v>31</v>
      </c>
    </row>
    <row r="114" spans="1:8" x14ac:dyDescent="0.3">
      <c r="A114" s="19" t="s">
        <v>180</v>
      </c>
      <c r="B114" s="14" t="s">
        <v>66</v>
      </c>
      <c r="C114" s="14" t="s">
        <v>196</v>
      </c>
      <c r="D114" s="16"/>
      <c r="E114" s="14"/>
      <c r="F114" s="14" t="s">
        <v>89</v>
      </c>
      <c r="G114" s="14" t="s">
        <v>175</v>
      </c>
      <c r="H114" s="23">
        <v>32</v>
      </c>
    </row>
    <row r="115" spans="1:8" x14ac:dyDescent="0.3">
      <c r="A115" s="19" t="s">
        <v>181</v>
      </c>
      <c r="B115" s="14" t="s">
        <v>66</v>
      </c>
      <c r="C115" s="14" t="s">
        <v>197</v>
      </c>
      <c r="D115" s="16"/>
      <c r="E115" s="14"/>
      <c r="F115" s="14" t="s">
        <v>89</v>
      </c>
      <c r="G115" s="14" t="s">
        <v>175</v>
      </c>
      <c r="H115" s="23">
        <v>33</v>
      </c>
    </row>
    <row r="116" spans="1:8" x14ac:dyDescent="0.3">
      <c r="A116" s="19" t="s">
        <v>182</v>
      </c>
      <c r="B116" s="14" t="s">
        <v>66</v>
      </c>
      <c r="C116" s="14" t="s">
        <v>196</v>
      </c>
      <c r="D116" s="16"/>
      <c r="E116" s="14"/>
      <c r="F116" s="14" t="s">
        <v>89</v>
      </c>
      <c r="G116" s="14" t="s">
        <v>175</v>
      </c>
      <c r="H116" s="23">
        <v>34</v>
      </c>
    </row>
    <row r="117" spans="1:8" x14ac:dyDescent="0.3">
      <c r="A117" s="19" t="s">
        <v>183</v>
      </c>
      <c r="B117" s="14" t="s">
        <v>66</v>
      </c>
      <c r="C117" s="14" t="s">
        <v>197</v>
      </c>
      <c r="D117" s="16"/>
      <c r="E117" s="14"/>
      <c r="F117" s="14" t="s">
        <v>89</v>
      </c>
      <c r="G117" s="14" t="s">
        <v>175</v>
      </c>
      <c r="H117" s="23">
        <v>35</v>
      </c>
    </row>
    <row r="118" spans="1:8" x14ac:dyDescent="0.3">
      <c r="A118" s="19" t="s">
        <v>184</v>
      </c>
      <c r="B118" s="14" t="s">
        <v>66</v>
      </c>
      <c r="C118" s="14" t="s">
        <v>197</v>
      </c>
      <c r="D118" s="16"/>
      <c r="E118" s="14"/>
      <c r="F118" s="14" t="s">
        <v>89</v>
      </c>
      <c r="G118" s="14" t="s">
        <v>175</v>
      </c>
      <c r="H118" s="23">
        <v>36</v>
      </c>
    </row>
    <row r="119" spans="1:8" x14ac:dyDescent="0.3">
      <c r="A119" s="19" t="s">
        <v>185</v>
      </c>
      <c r="B119" s="14" t="s">
        <v>66</v>
      </c>
      <c r="C119" s="14" t="s">
        <v>196</v>
      </c>
      <c r="D119" s="16"/>
      <c r="E119" s="14"/>
      <c r="F119" s="14" t="s">
        <v>89</v>
      </c>
      <c r="G119" s="14" t="s">
        <v>175</v>
      </c>
      <c r="H119" s="23">
        <v>37</v>
      </c>
    </row>
    <row r="120" spans="1:8" x14ac:dyDescent="0.3">
      <c r="A120" s="19" t="s">
        <v>136</v>
      </c>
      <c r="B120" s="14" t="s">
        <v>66</v>
      </c>
      <c r="C120" s="14" t="s">
        <v>196</v>
      </c>
      <c r="D120" s="16"/>
      <c r="E120" s="14"/>
      <c r="F120" s="14" t="s">
        <v>89</v>
      </c>
      <c r="G120" s="14" t="s">
        <v>175</v>
      </c>
      <c r="H120" s="23">
        <v>38</v>
      </c>
    </row>
    <row r="121" spans="1:8" x14ac:dyDescent="0.3">
      <c r="A121" s="19" t="s">
        <v>137</v>
      </c>
      <c r="B121" s="16"/>
      <c r="C121" s="16"/>
      <c r="D121" s="16"/>
      <c r="E121" s="14"/>
      <c r="F121" s="14" t="s">
        <v>89</v>
      </c>
      <c r="G121" s="14" t="s">
        <v>175</v>
      </c>
      <c r="H121" s="23">
        <v>39</v>
      </c>
    </row>
    <row r="122" spans="1:8" x14ac:dyDescent="0.3">
      <c r="A122" s="19" t="s">
        <v>186</v>
      </c>
      <c r="B122" s="16"/>
      <c r="C122" s="16"/>
      <c r="D122" s="16"/>
      <c r="E122" s="14"/>
      <c r="F122" s="14" t="s">
        <v>89</v>
      </c>
      <c r="G122" s="14" t="s">
        <v>175</v>
      </c>
      <c r="H122" s="23">
        <v>40</v>
      </c>
    </row>
    <row r="123" spans="1:8" x14ac:dyDescent="0.3">
      <c r="A123" s="19" t="s">
        <v>140</v>
      </c>
      <c r="B123" s="14" t="s">
        <v>65</v>
      </c>
      <c r="C123" s="16"/>
      <c r="D123" s="16"/>
      <c r="E123" s="14"/>
      <c r="F123" s="14" t="s">
        <v>89</v>
      </c>
      <c r="G123" s="14" t="s">
        <v>175</v>
      </c>
      <c r="H123" s="23">
        <v>41</v>
      </c>
    </row>
    <row r="124" spans="1:8" x14ac:dyDescent="0.3">
      <c r="A124" s="19" t="s">
        <v>142</v>
      </c>
      <c r="B124" s="14" t="s">
        <v>66</v>
      </c>
      <c r="C124" s="16"/>
      <c r="D124" s="16"/>
      <c r="E124" s="14"/>
      <c r="F124" s="14" t="s">
        <v>89</v>
      </c>
      <c r="G124" s="14" t="s">
        <v>175</v>
      </c>
      <c r="H124" s="23">
        <v>42</v>
      </c>
    </row>
    <row r="125" spans="1:8" x14ac:dyDescent="0.3">
      <c r="A125" s="19" t="s">
        <v>144</v>
      </c>
      <c r="B125" s="14" t="s">
        <v>65</v>
      </c>
      <c r="C125" s="16"/>
      <c r="D125" s="16"/>
      <c r="E125" s="14"/>
      <c r="F125" s="14" t="s">
        <v>89</v>
      </c>
      <c r="G125" s="14" t="s">
        <v>175</v>
      </c>
      <c r="H125" s="23">
        <v>43</v>
      </c>
    </row>
    <row r="126" spans="1:8" x14ac:dyDescent="0.3">
      <c r="A126" s="19" t="s">
        <v>146</v>
      </c>
      <c r="B126" s="14" t="s">
        <v>66</v>
      </c>
      <c r="C126" s="16"/>
      <c r="D126" s="16"/>
      <c r="E126" s="14"/>
      <c r="F126" s="14" t="s">
        <v>89</v>
      </c>
      <c r="G126" s="14" t="s">
        <v>175</v>
      </c>
      <c r="H126" s="23">
        <v>44</v>
      </c>
    </row>
    <row r="127" spans="1:8" x14ac:dyDescent="0.3">
      <c r="A127" s="19" t="s">
        <v>150</v>
      </c>
      <c r="B127" s="14" t="s">
        <v>66</v>
      </c>
      <c r="C127" s="14" t="s">
        <v>197</v>
      </c>
      <c r="D127" s="16"/>
      <c r="E127" s="14"/>
      <c r="F127" s="14" t="s">
        <v>89</v>
      </c>
      <c r="G127" s="14" t="s">
        <v>175</v>
      </c>
      <c r="H127" s="23">
        <v>47</v>
      </c>
    </row>
    <row r="128" spans="1:8" x14ac:dyDescent="0.3">
      <c r="A128" s="19" t="s">
        <v>151</v>
      </c>
      <c r="B128" s="14" t="s">
        <v>65</v>
      </c>
      <c r="C128" s="14" t="s">
        <v>194</v>
      </c>
      <c r="D128" s="16"/>
      <c r="E128" s="14"/>
      <c r="F128" s="14" t="s">
        <v>89</v>
      </c>
      <c r="G128" s="14" t="s">
        <v>175</v>
      </c>
      <c r="H128" s="23">
        <v>48</v>
      </c>
    </row>
    <row r="129" spans="1:8" x14ac:dyDescent="0.3">
      <c r="A129" s="19" t="s">
        <v>187</v>
      </c>
      <c r="B129" s="14" t="s">
        <v>65</v>
      </c>
      <c r="C129" s="14" t="s">
        <v>195</v>
      </c>
      <c r="D129" s="16"/>
      <c r="E129" s="14"/>
      <c r="F129" s="14" t="s">
        <v>89</v>
      </c>
      <c r="G129" s="14" t="s">
        <v>175</v>
      </c>
      <c r="H129" s="23">
        <v>49</v>
      </c>
    </row>
    <row r="130" spans="1:8" x14ac:dyDescent="0.3">
      <c r="A130" s="19" t="s">
        <v>152</v>
      </c>
      <c r="B130" s="14" t="s">
        <v>66</v>
      </c>
      <c r="C130" s="14" t="s">
        <v>196</v>
      </c>
      <c r="D130" s="16"/>
      <c r="E130" s="14"/>
      <c r="F130" s="14" t="s">
        <v>89</v>
      </c>
      <c r="G130" s="14" t="s">
        <v>175</v>
      </c>
      <c r="H130" s="23">
        <v>50</v>
      </c>
    </row>
    <row r="131" spans="1:8" x14ac:dyDescent="0.3">
      <c r="A131" s="19" t="s">
        <v>153</v>
      </c>
      <c r="B131" s="14" t="s">
        <v>66</v>
      </c>
      <c r="C131" s="14" t="s">
        <v>197</v>
      </c>
      <c r="D131" s="16"/>
      <c r="E131" s="14"/>
      <c r="F131" s="14" t="s">
        <v>89</v>
      </c>
      <c r="G131" s="14" t="s">
        <v>175</v>
      </c>
      <c r="H131" s="23">
        <v>51</v>
      </c>
    </row>
    <row r="132" spans="1:8" x14ac:dyDescent="0.3">
      <c r="A132" s="19" t="s">
        <v>154</v>
      </c>
      <c r="B132" s="14" t="s">
        <v>66</v>
      </c>
      <c r="C132" s="14" t="s">
        <v>196</v>
      </c>
      <c r="D132" s="16"/>
      <c r="E132" s="14"/>
      <c r="F132" s="14" t="s">
        <v>89</v>
      </c>
      <c r="G132" s="14" t="s">
        <v>175</v>
      </c>
      <c r="H132" s="23">
        <v>52</v>
      </c>
    </row>
    <row r="133" spans="1:8" x14ac:dyDescent="0.3">
      <c r="A133" s="19" t="s">
        <v>155</v>
      </c>
      <c r="B133" s="14" t="s">
        <v>66</v>
      </c>
      <c r="C133" s="14" t="s">
        <v>197</v>
      </c>
      <c r="D133" s="16"/>
      <c r="E133" s="14"/>
      <c r="F133" s="14" t="s">
        <v>89</v>
      </c>
      <c r="G133" s="14" t="s">
        <v>175</v>
      </c>
      <c r="H133" s="23">
        <v>53</v>
      </c>
    </row>
    <row r="134" spans="1:8" x14ac:dyDescent="0.3">
      <c r="A134" s="19" t="s">
        <v>156</v>
      </c>
      <c r="B134" s="14" t="s">
        <v>66</v>
      </c>
      <c r="C134" s="14" t="s">
        <v>196</v>
      </c>
      <c r="D134" s="16"/>
      <c r="E134" s="14"/>
      <c r="F134" s="14" t="s">
        <v>89</v>
      </c>
      <c r="G134" s="14" t="s">
        <v>175</v>
      </c>
      <c r="H134" s="23">
        <v>54</v>
      </c>
    </row>
    <row r="135" spans="1:8" x14ac:dyDescent="0.3">
      <c r="A135" s="19" t="s">
        <v>157</v>
      </c>
      <c r="B135" s="14" t="s">
        <v>66</v>
      </c>
      <c r="C135" s="14" t="s">
        <v>197</v>
      </c>
      <c r="D135" s="16"/>
      <c r="E135" s="14"/>
      <c r="F135" s="14" t="s">
        <v>89</v>
      </c>
      <c r="G135" s="14" t="s">
        <v>175</v>
      </c>
      <c r="H135" s="23">
        <v>55</v>
      </c>
    </row>
    <row r="136" spans="1:8" x14ac:dyDescent="0.3">
      <c r="A136" s="19" t="s">
        <v>158</v>
      </c>
      <c r="B136" s="14" t="s">
        <v>66</v>
      </c>
      <c r="C136" s="14" t="s">
        <v>197</v>
      </c>
      <c r="D136" s="16"/>
      <c r="E136" s="14"/>
      <c r="F136" s="14" t="s">
        <v>89</v>
      </c>
      <c r="G136" s="14" t="s">
        <v>175</v>
      </c>
      <c r="H136" s="23">
        <v>56</v>
      </c>
    </row>
    <row r="137" spans="1:8" x14ac:dyDescent="0.3">
      <c r="A137" s="19" t="s">
        <v>159</v>
      </c>
      <c r="B137" s="14" t="s">
        <v>66</v>
      </c>
      <c r="C137" s="14" t="s">
        <v>196</v>
      </c>
      <c r="D137" s="16"/>
      <c r="E137" s="14"/>
      <c r="F137" s="14" t="s">
        <v>89</v>
      </c>
      <c r="G137" s="14" t="s">
        <v>175</v>
      </c>
      <c r="H137" s="23">
        <v>57</v>
      </c>
    </row>
    <row r="138" spans="1:8" x14ac:dyDescent="0.3">
      <c r="A138" s="19" t="s">
        <v>188</v>
      </c>
      <c r="B138" s="14" t="s">
        <v>66</v>
      </c>
      <c r="C138" s="14" t="s">
        <v>197</v>
      </c>
      <c r="D138" s="16"/>
      <c r="E138" s="14"/>
      <c r="F138" s="14" t="s">
        <v>89</v>
      </c>
      <c r="G138" s="14" t="s">
        <v>175</v>
      </c>
      <c r="H138" s="23">
        <v>58</v>
      </c>
    </row>
    <row r="139" spans="1:8" x14ac:dyDescent="0.3">
      <c r="A139" s="19" t="s">
        <v>161</v>
      </c>
      <c r="B139" s="14" t="s">
        <v>66</v>
      </c>
      <c r="C139" s="14" t="s">
        <v>196</v>
      </c>
      <c r="D139" s="16"/>
      <c r="E139" s="14"/>
      <c r="F139" s="14" t="s">
        <v>89</v>
      </c>
      <c r="G139" s="14" t="s">
        <v>175</v>
      </c>
      <c r="H139" s="23">
        <v>59</v>
      </c>
    </row>
    <row r="140" spans="1:8" x14ac:dyDescent="0.3">
      <c r="A140" s="19" t="s">
        <v>162</v>
      </c>
      <c r="B140" s="14" t="s">
        <v>66</v>
      </c>
      <c r="C140" s="14" t="s">
        <v>197</v>
      </c>
      <c r="D140" s="16"/>
      <c r="E140" s="14"/>
      <c r="F140" s="14" t="s">
        <v>89</v>
      </c>
      <c r="G140" s="14" t="s">
        <v>175</v>
      </c>
      <c r="H140" s="23">
        <v>60</v>
      </c>
    </row>
    <row r="141" spans="1:8" x14ac:dyDescent="0.3">
      <c r="A141" s="19" t="s">
        <v>189</v>
      </c>
      <c r="B141" s="14" t="s">
        <v>66</v>
      </c>
      <c r="C141" s="14" t="s">
        <v>196</v>
      </c>
      <c r="D141" s="16"/>
      <c r="E141" s="14"/>
      <c r="F141" s="14" t="s">
        <v>89</v>
      </c>
      <c r="G141" s="14" t="s">
        <v>175</v>
      </c>
      <c r="H141" s="23">
        <v>61</v>
      </c>
    </row>
    <row r="142" spans="1:8" x14ac:dyDescent="0.3">
      <c r="A142" s="19" t="s">
        <v>190</v>
      </c>
      <c r="B142" s="14" t="s">
        <v>66</v>
      </c>
      <c r="C142" s="14" t="s">
        <v>197</v>
      </c>
      <c r="D142" s="16"/>
      <c r="E142" s="14"/>
      <c r="F142" s="14" t="s">
        <v>89</v>
      </c>
      <c r="G142" s="14" t="s">
        <v>175</v>
      </c>
      <c r="H142" s="23">
        <v>62</v>
      </c>
    </row>
    <row r="143" spans="1:8" x14ac:dyDescent="0.3">
      <c r="A143" s="19" t="s">
        <v>165</v>
      </c>
      <c r="B143" s="14" t="s">
        <v>66</v>
      </c>
      <c r="C143" s="14" t="s">
        <v>196</v>
      </c>
      <c r="D143" s="16"/>
      <c r="E143" s="14"/>
      <c r="F143" s="14" t="s">
        <v>89</v>
      </c>
      <c r="G143" s="14" t="s">
        <v>175</v>
      </c>
      <c r="H143" s="23">
        <v>63</v>
      </c>
    </row>
    <row r="144" spans="1:8" x14ac:dyDescent="0.3">
      <c r="A144" s="19" t="s">
        <v>166</v>
      </c>
      <c r="B144" s="14" t="s">
        <v>66</v>
      </c>
      <c r="C144" s="14" t="s">
        <v>197</v>
      </c>
      <c r="D144" s="16"/>
      <c r="E144" s="14"/>
      <c r="F144" s="14" t="s">
        <v>89</v>
      </c>
      <c r="G144" s="14" t="s">
        <v>175</v>
      </c>
      <c r="H144" s="23">
        <v>64</v>
      </c>
    </row>
    <row r="145" spans="1:8" x14ac:dyDescent="0.3">
      <c r="A145" s="19" t="s">
        <v>167</v>
      </c>
      <c r="B145" s="14" t="s">
        <v>66</v>
      </c>
      <c r="C145" s="14" t="s">
        <v>196</v>
      </c>
      <c r="D145" s="16"/>
      <c r="E145" s="14"/>
      <c r="F145" s="14" t="s">
        <v>89</v>
      </c>
      <c r="G145" s="14" t="s">
        <v>175</v>
      </c>
      <c r="H145" s="23">
        <v>65</v>
      </c>
    </row>
    <row r="146" spans="1:8" x14ac:dyDescent="0.3">
      <c r="A146" s="29" t="s">
        <v>168</v>
      </c>
      <c r="B146" s="30" t="s">
        <v>66</v>
      </c>
      <c r="C146" s="30" t="s">
        <v>197</v>
      </c>
      <c r="D146" s="31"/>
      <c r="E146" s="30"/>
      <c r="F146" s="30" t="s">
        <v>89</v>
      </c>
      <c r="G146" s="30" t="s">
        <v>175</v>
      </c>
      <c r="H146" s="32">
        <v>66</v>
      </c>
    </row>
  </sheetData>
  <dataValidations count="2">
    <dataValidation type="list" allowBlank="1" showInputMessage="1" showErrorMessage="1" sqref="C2:C146 P2:P5" xr:uid="{F704E435-E5DB-477E-B367-3C0A4DF833FA}">
      <formula1>"&lt;=3M,&gt;3M,&lt;=720K,&gt;720K"</formula1>
    </dataValidation>
    <dataValidation type="list" allowBlank="1" showInputMessage="1" showErrorMessage="1" sqref="B2:B146 N2:N21" xr:uid="{F1866D89-7CAB-4A59-A370-2106D9158696}">
      <formula1>"IND,CORP"</formula1>
    </dataValidation>
  </dataValidation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2119-D03D-4280-8CB2-E39573B24671}">
  <dimension ref="A1:A3"/>
  <sheetViews>
    <sheetView workbookViewId="0">
      <selection activeCell="A4" sqref="A4"/>
    </sheetView>
  </sheetViews>
  <sheetFormatPr baseColWidth="10" defaultColWidth="8.88671875" defaultRowHeight="14.4" x14ac:dyDescent="0.3"/>
  <sheetData>
    <row r="1" spans="1:1" x14ac:dyDescent="0.3">
      <c r="A1" s="12">
        <v>1508</v>
      </c>
    </row>
    <row r="2" spans="1:1" x14ac:dyDescent="0.3">
      <c r="A2" s="13" t="s">
        <v>64</v>
      </c>
    </row>
    <row r="3" spans="1:1" x14ac:dyDescent="0.3">
      <c r="A3">
        <v>1870</v>
      </c>
    </row>
  </sheetData>
  <pageMargins left="0.7" right="0.7" top="0.75" bottom="0.75" header="0.3" footer="0.3"/>
  <pageSetup orientation="portrait" horizontalDpi="90" verticalDpi="90" r:id="rId1"/>
  <headerFooter>
    <oddFooter>&amp;R&amp;1#&amp;"Calibri"&amp;22&amp;KFF8939RESTRICTED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"/>
    </sheetView>
  </sheetViews>
  <sheetFormatPr baseColWidth="10" defaultColWidth="8.88671875" defaultRowHeight="14.4" x14ac:dyDescent="0.3"/>
  <sheetData>
    <row r="1" spans="1:1" x14ac:dyDescent="0.3">
      <c r="A1" t="s">
        <v>6</v>
      </c>
    </row>
  </sheetData>
  <pageMargins left="0.7" right="0.7" top="0.75" bottom="0.75" header="0.3" footer="0.3"/>
  <pageSetup orientation="portrait" horizontalDpi="90" verticalDpi="90" r:id="rId1"/>
  <headerFooter>
    <oddFooter>&amp;R&amp;1#&amp;"Calibri"&amp;22&amp;KFF8939RESTRICTED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4" sqref="A4"/>
    </sheetView>
  </sheetViews>
  <sheetFormatPr baseColWidth="10" defaultColWidth="8.88671875" defaultRowHeight="14.4" x14ac:dyDescent="0.3"/>
  <cols>
    <col min="1" max="1" width="31.6640625" bestFit="1" customWidth="1"/>
  </cols>
  <sheetData>
    <row r="1" spans="1:1" x14ac:dyDescent="0.3">
      <c r="A1" s="8" t="s">
        <v>4</v>
      </c>
    </row>
    <row r="2" spans="1:1" x14ac:dyDescent="0.3">
      <c r="A2" s="8" t="s">
        <v>54</v>
      </c>
    </row>
    <row r="3" spans="1:1" x14ac:dyDescent="0.3">
      <c r="A3" s="8" t="s">
        <v>56</v>
      </c>
    </row>
    <row r="4" spans="1:1" x14ac:dyDescent="0.3">
      <c r="A4" s="8" t="s">
        <v>58</v>
      </c>
    </row>
    <row r="5" spans="1:1" ht="28.8" x14ac:dyDescent="0.3">
      <c r="A5" s="9" t="s">
        <v>62</v>
      </c>
    </row>
  </sheetData>
  <pageMargins left="0.7" right="0.7" top="0.75" bottom="0.75" header="0.3" footer="0.3"/>
  <pageSetup orientation="portrait" horizontalDpi="90" verticalDpi="90" r:id="rId1"/>
  <headerFooter>
    <oddFooter>&amp;R&amp;1#&amp;"Calibri"&amp;22&amp;KFF8939RESTRICTED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B85967833C4BB983295735F2197C" ma:contentTypeVersion="14" ma:contentTypeDescription="Create a new document." ma:contentTypeScope="" ma:versionID="84845204d6d8751a8020e38a9b2e626d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3f2af5a-e5f3-4f87-a1e9-49e5eed3015f" xmlns:ns4="7ca75e4d-d28f-4033-8cee-65c24f6657ae" targetNamespace="http://schemas.microsoft.com/office/2006/metadata/properties" ma:root="true" ma:fieldsID="454829c97fd426f03e784b8b1ee0a148" ns1:_="" ns2:_="" ns3:_="" ns4:_="">
    <xsd:import namespace="http://schemas.microsoft.com/sharepoint/v3"/>
    <xsd:import namespace="1a4d292e-883c-434b-96e3-060cfff16c86"/>
    <xsd:import namespace="c3f2af5a-e5f3-4f87-a1e9-49e5eed3015f"/>
    <xsd:import namespace="7ca75e4d-d28f-4033-8cee-65c24f6657a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187c325-f5b2-4da5-8df3-d9a1115a614d}" ma:internalName="TaxCatchAll" ma:showField="CatchAllData" ma:web="7ca75e4d-d28f-4033-8cee-65c24f665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187c325-f5b2-4da5-8df3-d9a1115a614d}" ma:internalName="TaxCatchAllLabel" ma:readOnly="true" ma:showField="CatchAllDataLabel" ma:web="7ca75e4d-d28f-4033-8cee-65c24f665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2af5a-e5f3-4f87-a1e9-49e5eed30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75e4d-d28f-4033-8cee-65c24f665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bc43322-b630-4bac-8b27-31def233d1d0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91B4B5-4BD5-4F02-BE79-99D775C3A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FDFC4-0CDF-45DE-8F90-4D5C5A173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3f2af5a-e5f3-4f87-a1e9-49e5eed3015f"/>
    <ds:schemaRef ds:uri="7ca75e4d-d28f-4033-8cee-65c24f665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B3C815-0C96-47CB-987B-646FA82A0EB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5E1F479-296C-4821-9B1F-03BF94B160FA}">
  <ds:schemaRefs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ca75e4d-d28f-4033-8cee-65c24f6657ae"/>
    <ds:schemaRef ds:uri="c3f2af5a-e5f3-4f87-a1e9-49e5eed3015f"/>
    <ds:schemaRef ds:uri="1a4d292e-883c-434b-96e3-060cfff16c8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PH WHT (raw)</vt:lpstr>
      <vt:lpstr>VCF2.0</vt:lpstr>
      <vt:lpstr>PH WHT (2)</vt:lpstr>
      <vt:lpstr>Sheet1</vt:lpstr>
      <vt:lpstr>Sheet3</vt:lpstr>
      <vt:lpstr>Sheet2</vt:lpstr>
      <vt:lpstr>VCF2.0!Druckbereich</vt:lpstr>
    </vt:vector>
  </TitlesOfParts>
  <Manager/>
  <Company>Bayer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Carlo Ochoco</dc:creator>
  <cp:keywords/>
  <dc:description/>
  <cp:lastModifiedBy>Nikolas Braun</cp:lastModifiedBy>
  <cp:revision/>
  <dcterms:created xsi:type="dcterms:W3CDTF">2021-05-31T01:52:05Z</dcterms:created>
  <dcterms:modified xsi:type="dcterms:W3CDTF">2025-06-23T15:53:09Z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johncarlo.ochoco@bayer.com</vt:lpwstr>
  </property>
  <property fmtid="{D5CDD505-2E9C-101B-9397-08002B2CF9AE}" pid="5" name="MSIP_Label_2c76c141-ac86-40e5-abf2-c6f60e474cee_SetDate">
    <vt:lpwstr>2021-05-31T02:14:09.0889721Z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Manual</vt:lpwstr>
  </property>
  <property fmtid="{D5CDD505-2E9C-101B-9397-08002B2CF9AE}" pid="9" name="Sensitivity">
    <vt:lpwstr>RESTRICTED</vt:lpwstr>
  </property>
  <property fmtid="{D5CDD505-2E9C-101B-9397-08002B2CF9AE}" pid="10" name="ContentTypeId">
    <vt:lpwstr>0x0101001DF0B85967833C4BB983295735F2197C</vt:lpwstr>
  </property>
</Properties>
</file>